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2015" sheetId="2" r:id="rId1"/>
  </sheets>
  <definedNames>
    <definedName name="_xlnm.Print_Titles" localSheetId="0">'2015'!$3:$5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2" l="1"/>
  <c r="P6" i="2" s="1"/>
  <c r="O7" i="2" l="1"/>
  <c r="P7" i="2" s="1"/>
  <c r="O8" i="2" l="1"/>
  <c r="O9" i="2" s="1"/>
  <c r="P8" i="2" l="1"/>
  <c r="P9" i="2"/>
  <c r="O10" i="2"/>
  <c r="P10" i="2" l="1"/>
  <c r="O11" i="2"/>
  <c r="P11" i="2" l="1"/>
  <c r="O12" i="2"/>
  <c r="P12" i="2" l="1"/>
  <c r="O13" i="2"/>
  <c r="P13" i="2" l="1"/>
  <c r="O14" i="2"/>
  <c r="O15" i="2" l="1"/>
  <c r="P14" i="2"/>
  <c r="P15" i="2" l="1"/>
  <c r="O16" i="2"/>
  <c r="P16" i="2" l="1"/>
  <c r="O17" i="2"/>
  <c r="P17" i="2" l="1"/>
  <c r="O18" i="2"/>
  <c r="O19" i="2" l="1"/>
  <c r="P18" i="2"/>
  <c r="P19" i="2" l="1"/>
  <c r="O20" i="2"/>
  <c r="P20" i="2" l="1"/>
  <c r="O21" i="2"/>
  <c r="P21" i="2" l="1"/>
  <c r="O22" i="2"/>
  <c r="P22" i="2" l="1"/>
  <c r="O23" i="2"/>
  <c r="P23" i="2" l="1"/>
  <c r="O24" i="2"/>
  <c r="O25" i="2" s="1"/>
  <c r="O26" i="2" l="1"/>
  <c r="P25" i="2"/>
  <c r="P24" i="2"/>
  <c r="O27" i="2" l="1"/>
  <c r="P26" i="2"/>
  <c r="O28" i="2" l="1"/>
  <c r="P27" i="2"/>
  <c r="P28" i="2" l="1"/>
  <c r="O29" i="2"/>
  <c r="P29" i="2" l="1"/>
  <c r="O30" i="2"/>
  <c r="O31" i="2" l="1"/>
  <c r="P30" i="2"/>
  <c r="P31" i="2" l="1"/>
  <c r="O32" i="2"/>
  <c r="P32" i="2" l="1"/>
  <c r="O33" i="2"/>
  <c r="P33" i="2" l="1"/>
  <c r="O34" i="2"/>
  <c r="P34" i="2" l="1"/>
  <c r="O35" i="2"/>
  <c r="P35" i="2" s="1"/>
</calcChain>
</file>

<file path=xl/sharedStrings.xml><?xml version="1.0" encoding="utf-8"?>
<sst xmlns="http://schemas.openxmlformats.org/spreadsheetml/2006/main" count="113" uniqueCount="52">
  <si>
    <t>도서상품권 구매 및 배부대장</t>
  </si>
  <si>
    <t xml:space="preserve">  </t>
  </si>
  <si>
    <r>
      <t>(</t>
    </r>
    <r>
      <rPr>
        <sz val="10"/>
        <color rgb="FF000000"/>
        <rFont val="바탕"/>
        <family val="1"/>
        <charset val="129"/>
      </rPr>
      <t>단위</t>
    </r>
    <r>
      <rPr>
        <sz val="10"/>
        <color rgb="FF000000"/>
        <rFont val="맑은 고딕"/>
        <family val="3"/>
        <charset val="129"/>
        <scheme val="minor"/>
      </rPr>
      <t xml:space="preserve">: </t>
    </r>
    <r>
      <rPr>
        <sz val="10"/>
        <color rgb="FF000000"/>
        <rFont val="바탕"/>
        <family val="1"/>
        <charset val="129"/>
      </rPr>
      <t>원</t>
    </r>
    <r>
      <rPr>
        <sz val="10"/>
        <color rgb="FF000000"/>
        <rFont val="맑은 고딕"/>
        <family val="3"/>
        <charset val="129"/>
        <scheme val="minor"/>
      </rPr>
      <t>)</t>
    </r>
  </si>
  <si>
    <t>연번</t>
  </si>
  <si>
    <t>구매내역</t>
  </si>
  <si>
    <t>배부내역</t>
  </si>
  <si>
    <t>일자</t>
  </si>
  <si>
    <t>종류</t>
  </si>
  <si>
    <t>구매처</t>
  </si>
  <si>
    <t>누계</t>
  </si>
  <si>
    <t>수령인</t>
  </si>
  <si>
    <t>도서문화상품권</t>
  </si>
  <si>
    <t>결재
방법</t>
    <phoneticPr fontId="7" type="noConversion"/>
  </si>
  <si>
    <t>목적
(내용)</t>
    <phoneticPr fontId="7" type="noConversion"/>
  </si>
  <si>
    <t>예산과목
(발생사유)</t>
    <phoneticPr fontId="7" type="noConversion"/>
  </si>
  <si>
    <t>구매수량
(금액)</t>
    <phoneticPr fontId="7" type="noConversion"/>
  </si>
  <si>
    <t>지급수량
(금액)</t>
    <phoneticPr fontId="7" type="noConversion"/>
  </si>
  <si>
    <t>잔액</t>
    <phoneticPr fontId="7" type="noConversion"/>
  </si>
  <si>
    <t>배부액
누계</t>
    <phoneticPr fontId="7" type="noConversion"/>
  </si>
  <si>
    <t>전년 이월</t>
    <phoneticPr fontId="7" type="noConversion"/>
  </si>
  <si>
    <t>공공사업팀 김혜정</t>
    <phoneticPr fontId="7" type="noConversion"/>
  </si>
  <si>
    <t>노인대학교육</t>
    <phoneticPr fontId="7" type="noConversion"/>
  </si>
  <si>
    <t>간호과 차미영</t>
    <phoneticPr fontId="7" type="noConversion"/>
  </si>
  <si>
    <t>건강백세 강좌</t>
    <phoneticPr fontId="7" type="noConversion"/>
  </si>
  <si>
    <t>공공사업팀 한선미</t>
    <phoneticPr fontId="7" type="noConversion"/>
  </si>
  <si>
    <t>친절위원회</t>
    <phoneticPr fontId="7" type="noConversion"/>
  </si>
  <si>
    <t>친절직원포상</t>
    <phoneticPr fontId="7" type="noConversion"/>
  </si>
  <si>
    <t>안전지킴이포상</t>
    <phoneticPr fontId="7" type="noConversion"/>
  </si>
  <si>
    <t>물리치료실 최원영</t>
    <phoneticPr fontId="7" type="noConversion"/>
  </si>
  <si>
    <t>간호과 곽영아</t>
    <phoneticPr fontId="7" type="noConversion"/>
  </si>
  <si>
    <t>간호과장 윤정남</t>
    <phoneticPr fontId="7" type="noConversion"/>
  </si>
  <si>
    <t>간호과 조은영</t>
    <phoneticPr fontId="7" type="noConversion"/>
  </si>
  <si>
    <t>진단검사의학과장 정태은</t>
    <phoneticPr fontId="7" type="noConversion"/>
  </si>
  <si>
    <t>원장 최영호</t>
    <phoneticPr fontId="7" type="noConversion"/>
  </si>
  <si>
    <t>간호과 최미경</t>
    <phoneticPr fontId="7" type="noConversion"/>
  </si>
  <si>
    <t>검진센터 지원영</t>
    <phoneticPr fontId="7" type="noConversion"/>
  </si>
  <si>
    <t>영상의학과 한이권</t>
    <phoneticPr fontId="7" type="noConversion"/>
  </si>
  <si>
    <t>간호과 이미선</t>
    <phoneticPr fontId="7" type="noConversion"/>
  </si>
  <si>
    <t>간호과 윤수정</t>
    <phoneticPr fontId="7" type="noConversion"/>
  </si>
  <si>
    <t>간호과 고나현</t>
    <phoneticPr fontId="7" type="noConversion"/>
  </si>
  <si>
    <t>간호과 원미경</t>
    <phoneticPr fontId="7" type="noConversion"/>
  </si>
  <si>
    <t>영양실 오선민</t>
    <phoneticPr fontId="7" type="noConversion"/>
  </si>
  <si>
    <t>간호과 최미정</t>
    <phoneticPr fontId="7" type="noConversion"/>
  </si>
  <si>
    <t>간호과 김영신</t>
    <phoneticPr fontId="7" type="noConversion"/>
  </si>
  <si>
    <t>물리치료실 조현표</t>
    <phoneticPr fontId="7" type="noConversion"/>
  </si>
  <si>
    <t>간호과 김안나</t>
    <phoneticPr fontId="7" type="noConversion"/>
  </si>
  <si>
    <t>영양실 이옥순</t>
    <phoneticPr fontId="7" type="noConversion"/>
  </si>
  <si>
    <t>간호과 노숙</t>
    <phoneticPr fontId="7" type="noConversion"/>
  </si>
  <si>
    <t>진단검사의학과 김근영</t>
    <phoneticPr fontId="7" type="noConversion"/>
  </si>
  <si>
    <t>조은영외 12명</t>
    <phoneticPr fontId="7" type="noConversion"/>
  </si>
  <si>
    <t>원무과 김의순외 1명</t>
    <phoneticPr fontId="7" type="noConversion"/>
  </si>
  <si>
    <t>간호과 이이생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</si>
</sst>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/mm/dd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rgb="FF000000"/>
      <name val="바탕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sz val="10"/>
      <color rgb="FF000000"/>
      <name val="휴먼명조"/>
      <charset val="129"/>
    </font>
    <font>
      <sz val="8"/>
      <name val="맑은 고딕"/>
      <family val="2"/>
      <charset val="129"/>
      <scheme val="minor"/>
    </font>
    <font>
      <sz val="9"/>
      <color rgb="FF000000"/>
      <name val="휴먼명조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1" fontId="6" fillId="0" borderId="1" xfId="1" applyFont="1" applyBorder="1" applyAlignment="1">
      <alignment horizontal="right" vertical="center" wrapText="1"/>
    </xf>
    <xf numFmtId="41" fontId="6" fillId="0" borderId="2" xfId="1" applyFont="1" applyBorder="1" applyAlignment="1">
      <alignment horizontal="right" vertical="center" wrapText="1"/>
    </xf>
    <xf numFmtId="41" fontId="6" fillId="0" borderId="6" xfId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41" fontId="6" fillId="0" borderId="11" xfId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43" sqref="H43"/>
    </sheetView>
  </sheetViews>
  <sheetFormatPr defaultRowHeight="16.5" x14ac:dyDescent="0.3"/>
  <cols>
    <col min="1" max="1" width="5" bestFit="1" customWidth="1"/>
    <col min="2" max="2" width="8.5" bestFit="1" customWidth="1"/>
    <col min="3" max="3" width="13.125" bestFit="1" customWidth="1"/>
    <col min="4" max="4" width="11.375" bestFit="1" customWidth="1"/>
    <col min="5" max="5" width="8.875" bestFit="1" customWidth="1"/>
    <col min="6" max="6" width="5" bestFit="1" customWidth="1"/>
    <col min="7" max="7" width="10" bestFit="1" customWidth="1"/>
    <col min="8" max="8" width="8.5" bestFit="1" customWidth="1"/>
    <col min="9" max="9" width="10.375" bestFit="1" customWidth="1"/>
    <col min="10" max="10" width="8.5" bestFit="1" customWidth="1"/>
    <col min="11" max="11" width="13.125" bestFit="1" customWidth="1"/>
    <col min="12" max="12" width="11.375" bestFit="1" customWidth="1"/>
    <col min="13" max="13" width="19.5" bestFit="1" customWidth="1"/>
    <col min="14" max="14" width="9" bestFit="1" customWidth="1"/>
    <col min="15" max="16" width="10.375" bestFit="1" customWidth="1"/>
    <col min="17" max="17" width="9.25" bestFit="1" customWidth="1"/>
  </cols>
  <sheetData>
    <row r="1" spans="1:16" ht="31.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3">
      <c r="A2" s="1" t="s">
        <v>1</v>
      </c>
    </row>
    <row r="3" spans="1:16" ht="17.25" thickBot="1" x14ac:dyDescent="0.35">
      <c r="A3" s="2"/>
      <c r="P3" s="20" t="s">
        <v>2</v>
      </c>
    </row>
    <row r="4" spans="1:16" x14ac:dyDescent="0.3">
      <c r="A4" s="27" t="s">
        <v>3</v>
      </c>
      <c r="B4" s="21" t="s">
        <v>4</v>
      </c>
      <c r="C4" s="21"/>
      <c r="D4" s="21"/>
      <c r="E4" s="21"/>
      <c r="F4" s="21"/>
      <c r="G4" s="21"/>
      <c r="H4" s="21"/>
      <c r="I4" s="22"/>
      <c r="J4" s="23" t="s">
        <v>5</v>
      </c>
      <c r="K4" s="23"/>
      <c r="L4" s="23"/>
      <c r="M4" s="23"/>
      <c r="N4" s="23"/>
      <c r="O4" s="24"/>
      <c r="P4" s="25" t="s">
        <v>17</v>
      </c>
    </row>
    <row r="5" spans="1:16" ht="24" x14ac:dyDescent="0.3">
      <c r="A5" s="28"/>
      <c r="B5" s="7" t="s">
        <v>6</v>
      </c>
      <c r="C5" s="7" t="s">
        <v>7</v>
      </c>
      <c r="D5" s="7" t="s">
        <v>13</v>
      </c>
      <c r="E5" s="7" t="s">
        <v>8</v>
      </c>
      <c r="F5" s="7" t="s">
        <v>12</v>
      </c>
      <c r="G5" s="7" t="s">
        <v>14</v>
      </c>
      <c r="H5" s="7" t="s">
        <v>15</v>
      </c>
      <c r="I5" s="18" t="s">
        <v>9</v>
      </c>
      <c r="J5" s="19" t="s">
        <v>6</v>
      </c>
      <c r="K5" s="7" t="s">
        <v>7</v>
      </c>
      <c r="L5" s="7" t="s">
        <v>13</v>
      </c>
      <c r="M5" s="7" t="s">
        <v>10</v>
      </c>
      <c r="N5" s="7" t="s">
        <v>16</v>
      </c>
      <c r="O5" s="3" t="s">
        <v>18</v>
      </c>
      <c r="P5" s="26"/>
    </row>
    <row r="6" spans="1:16" x14ac:dyDescent="0.3">
      <c r="A6" s="11">
        <v>1</v>
      </c>
      <c r="B6" s="15">
        <v>42005</v>
      </c>
      <c r="C6" s="8" t="s">
        <v>11</v>
      </c>
      <c r="D6" s="9"/>
      <c r="E6" s="9" t="s">
        <v>19</v>
      </c>
      <c r="F6" s="8"/>
      <c r="G6" s="8"/>
      <c r="H6" s="10"/>
      <c r="I6" s="17">
        <v>1360000</v>
      </c>
      <c r="J6" s="16">
        <v>42297</v>
      </c>
      <c r="K6" s="8" t="s">
        <v>11</v>
      </c>
      <c r="L6" s="8" t="s">
        <v>21</v>
      </c>
      <c r="M6" s="9" t="s">
        <v>20</v>
      </c>
      <c r="N6" s="12">
        <v>30000</v>
      </c>
      <c r="O6" s="13">
        <f>N6</f>
        <v>30000</v>
      </c>
      <c r="P6" s="14">
        <f>I6-O6</f>
        <v>1330000</v>
      </c>
    </row>
    <row r="7" spans="1:16" x14ac:dyDescent="0.3">
      <c r="A7" s="11">
        <v>2</v>
      </c>
      <c r="B7" s="15"/>
      <c r="C7" s="8"/>
      <c r="D7" s="9"/>
      <c r="E7" s="8"/>
      <c r="F7" s="8"/>
      <c r="G7" s="8"/>
      <c r="H7" s="10"/>
      <c r="I7" s="17">
        <v>1360000</v>
      </c>
      <c r="J7" s="16">
        <v>42297</v>
      </c>
      <c r="K7" s="8" t="s">
        <v>11</v>
      </c>
      <c r="L7" s="8" t="s">
        <v>21</v>
      </c>
      <c r="M7" s="9" t="s">
        <v>22</v>
      </c>
      <c r="N7" s="12">
        <v>30000</v>
      </c>
      <c r="O7" s="13">
        <f>O6+N7</f>
        <v>60000</v>
      </c>
      <c r="P7" s="14">
        <f t="shared" ref="P7:P24" si="0">I7-O7</f>
        <v>1300000</v>
      </c>
    </row>
    <row r="8" spans="1:16" x14ac:dyDescent="0.3">
      <c r="A8" s="11">
        <v>3</v>
      </c>
      <c r="B8" s="15"/>
      <c r="C8" s="8"/>
      <c r="D8" s="9"/>
      <c r="E8" s="8"/>
      <c r="F8" s="8"/>
      <c r="G8" s="8"/>
      <c r="H8" s="10"/>
      <c r="I8" s="17">
        <v>1360000</v>
      </c>
      <c r="J8" s="16">
        <v>42306</v>
      </c>
      <c r="K8" s="8" t="s">
        <v>11</v>
      </c>
      <c r="L8" s="8" t="s">
        <v>23</v>
      </c>
      <c r="M8" s="9" t="s">
        <v>24</v>
      </c>
      <c r="N8" s="12">
        <v>30000</v>
      </c>
      <c r="O8" s="13">
        <f t="shared" ref="O8:O24" si="1">O7+N8</f>
        <v>90000</v>
      </c>
      <c r="P8" s="14">
        <f t="shared" si="0"/>
        <v>1270000</v>
      </c>
    </row>
    <row r="9" spans="1:16" x14ac:dyDescent="0.3">
      <c r="A9" s="11">
        <v>4</v>
      </c>
      <c r="B9" s="15"/>
      <c r="C9" s="8"/>
      <c r="D9" s="9"/>
      <c r="E9" s="8"/>
      <c r="F9" s="8"/>
      <c r="G9" s="8"/>
      <c r="H9" s="10"/>
      <c r="I9" s="17">
        <v>1360000</v>
      </c>
      <c r="J9" s="16">
        <v>42310</v>
      </c>
      <c r="K9" s="8" t="s">
        <v>11</v>
      </c>
      <c r="L9" s="8" t="s">
        <v>26</v>
      </c>
      <c r="M9" s="9" t="s">
        <v>25</v>
      </c>
      <c r="N9" s="12">
        <v>50000</v>
      </c>
      <c r="O9" s="13">
        <f t="shared" si="1"/>
        <v>140000</v>
      </c>
      <c r="P9" s="14">
        <f t="shared" si="0"/>
        <v>1220000</v>
      </c>
    </row>
    <row r="10" spans="1:16" x14ac:dyDescent="0.3">
      <c r="A10" s="11">
        <v>5</v>
      </c>
      <c r="B10" s="15"/>
      <c r="C10" s="8"/>
      <c r="D10" s="9"/>
      <c r="E10" s="8"/>
      <c r="F10" s="8"/>
      <c r="G10" s="8"/>
      <c r="H10" s="10"/>
      <c r="I10" s="17">
        <v>1360000</v>
      </c>
      <c r="J10" s="16">
        <v>42310</v>
      </c>
      <c r="K10" s="8" t="s">
        <v>11</v>
      </c>
      <c r="L10" s="8" t="s">
        <v>26</v>
      </c>
      <c r="M10" s="9" t="s">
        <v>25</v>
      </c>
      <c r="N10" s="12">
        <v>50000</v>
      </c>
      <c r="O10" s="13">
        <f t="shared" si="1"/>
        <v>190000</v>
      </c>
      <c r="P10" s="14">
        <f t="shared" si="0"/>
        <v>1170000</v>
      </c>
    </row>
    <row r="11" spans="1:16" x14ac:dyDescent="0.3">
      <c r="A11" s="11">
        <v>6</v>
      </c>
      <c r="B11" s="15"/>
      <c r="C11" s="8"/>
      <c r="D11" s="9"/>
      <c r="E11" s="8"/>
      <c r="F11" s="8"/>
      <c r="G11" s="8"/>
      <c r="H11" s="10"/>
      <c r="I11" s="17">
        <v>1360000</v>
      </c>
      <c r="J11" s="16">
        <v>42311</v>
      </c>
      <c r="K11" s="8" t="s">
        <v>11</v>
      </c>
      <c r="L11" s="29" t="s">
        <v>27</v>
      </c>
      <c r="M11" s="9" t="s">
        <v>28</v>
      </c>
      <c r="N11" s="12">
        <v>50000</v>
      </c>
      <c r="O11" s="13">
        <f t="shared" si="1"/>
        <v>240000</v>
      </c>
      <c r="P11" s="14">
        <f t="shared" si="0"/>
        <v>1120000</v>
      </c>
    </row>
    <row r="12" spans="1:16" x14ac:dyDescent="0.3">
      <c r="A12" s="11">
        <v>7</v>
      </c>
      <c r="B12" s="15"/>
      <c r="C12" s="8"/>
      <c r="D12" s="9"/>
      <c r="E12" s="8"/>
      <c r="F12" s="8"/>
      <c r="G12" s="8"/>
      <c r="H12" s="10"/>
      <c r="I12" s="17">
        <v>1360000</v>
      </c>
      <c r="J12" s="16">
        <v>42312</v>
      </c>
      <c r="K12" s="8" t="s">
        <v>11</v>
      </c>
      <c r="L12" s="29" t="s">
        <v>27</v>
      </c>
      <c r="M12" s="9" t="s">
        <v>29</v>
      </c>
      <c r="N12" s="12">
        <v>80000</v>
      </c>
      <c r="O12" s="13">
        <f>O11+N12</f>
        <v>320000</v>
      </c>
      <c r="P12" s="14">
        <f t="shared" si="0"/>
        <v>1040000</v>
      </c>
    </row>
    <row r="13" spans="1:16" x14ac:dyDescent="0.3">
      <c r="A13" s="11">
        <v>8</v>
      </c>
      <c r="B13" s="15"/>
      <c r="C13" s="8"/>
      <c r="D13" s="9"/>
      <c r="E13" s="8"/>
      <c r="F13" s="8"/>
      <c r="G13" s="8"/>
      <c r="H13" s="10"/>
      <c r="I13" s="17">
        <v>1360000</v>
      </c>
      <c r="J13" s="16">
        <v>42334</v>
      </c>
      <c r="K13" s="8" t="s">
        <v>11</v>
      </c>
      <c r="L13" s="8" t="s">
        <v>23</v>
      </c>
      <c r="M13" s="9" t="s">
        <v>30</v>
      </c>
      <c r="N13" s="12">
        <v>30000</v>
      </c>
      <c r="O13" s="13">
        <f>O12+N13</f>
        <v>350000</v>
      </c>
      <c r="P13" s="14">
        <f t="shared" si="0"/>
        <v>1010000</v>
      </c>
    </row>
    <row r="14" spans="1:16" x14ac:dyDescent="0.3">
      <c r="A14" s="11">
        <v>9</v>
      </c>
      <c r="B14" s="15"/>
      <c r="C14" s="8"/>
      <c r="D14" s="9"/>
      <c r="E14" s="8"/>
      <c r="F14" s="8"/>
      <c r="G14" s="8"/>
      <c r="H14" s="10"/>
      <c r="I14" s="17">
        <v>1360000</v>
      </c>
      <c r="J14" s="16">
        <v>42334</v>
      </c>
      <c r="K14" s="8" t="s">
        <v>11</v>
      </c>
      <c r="L14" s="8" t="s">
        <v>23</v>
      </c>
      <c r="M14" s="9" t="s">
        <v>31</v>
      </c>
      <c r="N14" s="12">
        <v>30000</v>
      </c>
      <c r="O14" s="13">
        <f t="shared" si="1"/>
        <v>380000</v>
      </c>
      <c r="P14" s="14">
        <f t="shared" si="0"/>
        <v>980000</v>
      </c>
    </row>
    <row r="15" spans="1:16" x14ac:dyDescent="0.3">
      <c r="A15" s="11">
        <v>10</v>
      </c>
      <c r="B15" s="15"/>
      <c r="C15" s="8"/>
      <c r="D15" s="9"/>
      <c r="E15" s="8"/>
      <c r="F15" s="8"/>
      <c r="G15" s="8"/>
      <c r="H15" s="10"/>
      <c r="I15" s="17">
        <v>1360000</v>
      </c>
      <c r="J15" s="16">
        <v>42334</v>
      </c>
      <c r="K15" s="8" t="s">
        <v>11</v>
      </c>
      <c r="L15" s="8" t="s">
        <v>23</v>
      </c>
      <c r="M15" s="9" t="s">
        <v>22</v>
      </c>
      <c r="N15" s="12">
        <v>30000</v>
      </c>
      <c r="O15" s="13">
        <f t="shared" si="1"/>
        <v>410000</v>
      </c>
      <c r="P15" s="14">
        <f t="shared" si="0"/>
        <v>950000</v>
      </c>
    </row>
    <row r="16" spans="1:16" x14ac:dyDescent="0.3">
      <c r="A16" s="11">
        <v>11</v>
      </c>
      <c r="B16" s="15"/>
      <c r="C16" s="8"/>
      <c r="D16" s="9"/>
      <c r="E16" s="8"/>
      <c r="F16" s="8"/>
      <c r="G16" s="8"/>
      <c r="H16" s="10"/>
      <c r="I16" s="17">
        <v>1360000</v>
      </c>
      <c r="J16" s="16">
        <v>42334</v>
      </c>
      <c r="K16" s="8" t="s">
        <v>11</v>
      </c>
      <c r="L16" s="8" t="s">
        <v>23</v>
      </c>
      <c r="M16" s="9" t="s">
        <v>32</v>
      </c>
      <c r="N16" s="12">
        <v>30000</v>
      </c>
      <c r="O16" s="13">
        <f t="shared" si="1"/>
        <v>440000</v>
      </c>
      <c r="P16" s="14">
        <f t="shared" si="0"/>
        <v>920000</v>
      </c>
    </row>
    <row r="17" spans="1:17" x14ac:dyDescent="0.3">
      <c r="A17" s="11">
        <v>12</v>
      </c>
      <c r="B17" s="15"/>
      <c r="C17" s="8"/>
      <c r="D17" s="9"/>
      <c r="E17" s="8"/>
      <c r="F17" s="8"/>
      <c r="G17" s="8"/>
      <c r="H17" s="10"/>
      <c r="I17" s="17">
        <v>1360000</v>
      </c>
      <c r="J17" s="16">
        <v>42334</v>
      </c>
      <c r="K17" s="8" t="s">
        <v>11</v>
      </c>
      <c r="L17" s="8" t="s">
        <v>23</v>
      </c>
      <c r="M17" s="9" t="s">
        <v>33</v>
      </c>
      <c r="N17" s="12">
        <v>30000</v>
      </c>
      <c r="O17" s="13">
        <f t="shared" si="1"/>
        <v>470000</v>
      </c>
      <c r="P17" s="14">
        <f t="shared" si="0"/>
        <v>890000</v>
      </c>
    </row>
    <row r="18" spans="1:17" x14ac:dyDescent="0.3">
      <c r="A18" s="11">
        <v>13</v>
      </c>
      <c r="B18" s="15"/>
      <c r="C18" s="8"/>
      <c r="D18" s="9"/>
      <c r="E18" s="8"/>
      <c r="F18" s="8"/>
      <c r="G18" s="8"/>
      <c r="H18" s="10"/>
      <c r="I18" s="17">
        <v>1360000</v>
      </c>
      <c r="J18" s="16">
        <v>42345</v>
      </c>
      <c r="K18" s="8" t="s">
        <v>11</v>
      </c>
      <c r="L18" s="29" t="s">
        <v>27</v>
      </c>
      <c r="M18" s="9" t="s">
        <v>34</v>
      </c>
      <c r="N18" s="12">
        <v>60000</v>
      </c>
      <c r="O18" s="13">
        <f t="shared" si="1"/>
        <v>530000</v>
      </c>
      <c r="P18" s="14">
        <f t="shared" si="0"/>
        <v>830000</v>
      </c>
    </row>
    <row r="19" spans="1:17" x14ac:dyDescent="0.3">
      <c r="A19" s="11">
        <v>14</v>
      </c>
      <c r="B19" s="15"/>
      <c r="C19" s="8"/>
      <c r="D19" s="9"/>
      <c r="E19" s="8"/>
      <c r="F19" s="8"/>
      <c r="G19" s="8"/>
      <c r="H19" s="10"/>
      <c r="I19" s="17">
        <v>1360000</v>
      </c>
      <c r="J19" s="16">
        <v>42345</v>
      </c>
      <c r="K19" s="8" t="s">
        <v>11</v>
      </c>
      <c r="L19" s="29" t="s">
        <v>27</v>
      </c>
      <c r="M19" s="9" t="s">
        <v>35</v>
      </c>
      <c r="N19" s="12">
        <v>50000</v>
      </c>
      <c r="O19" s="13">
        <f t="shared" si="1"/>
        <v>580000</v>
      </c>
      <c r="P19" s="14">
        <f t="shared" si="0"/>
        <v>780000</v>
      </c>
    </row>
    <row r="20" spans="1:17" x14ac:dyDescent="0.3">
      <c r="A20" s="11">
        <v>15</v>
      </c>
      <c r="B20" s="15"/>
      <c r="C20" s="8"/>
      <c r="D20" s="9"/>
      <c r="E20" s="8"/>
      <c r="F20" s="8"/>
      <c r="G20" s="8"/>
      <c r="H20" s="10"/>
      <c r="I20" s="17">
        <v>1360000</v>
      </c>
      <c r="J20" s="16">
        <v>42345</v>
      </c>
      <c r="K20" s="8" t="s">
        <v>11</v>
      </c>
      <c r="L20" s="29" t="s">
        <v>27</v>
      </c>
      <c r="M20" s="9" t="s">
        <v>36</v>
      </c>
      <c r="N20" s="12">
        <v>30000</v>
      </c>
      <c r="O20" s="13">
        <f t="shared" si="1"/>
        <v>610000</v>
      </c>
      <c r="P20" s="14">
        <f t="shared" si="0"/>
        <v>750000</v>
      </c>
    </row>
    <row r="21" spans="1:17" x14ac:dyDescent="0.3">
      <c r="A21" s="11">
        <v>16</v>
      </c>
      <c r="B21" s="15"/>
      <c r="C21" s="8"/>
      <c r="D21" s="9"/>
      <c r="E21" s="8"/>
      <c r="F21" s="8"/>
      <c r="G21" s="8"/>
      <c r="H21" s="10"/>
      <c r="I21" s="17">
        <v>1360000</v>
      </c>
      <c r="J21" s="16">
        <v>42345</v>
      </c>
      <c r="K21" s="8" t="s">
        <v>11</v>
      </c>
      <c r="L21" s="29" t="s">
        <v>27</v>
      </c>
      <c r="M21" s="9" t="s">
        <v>37</v>
      </c>
      <c r="N21" s="12">
        <v>50000</v>
      </c>
      <c r="O21" s="13">
        <f t="shared" si="1"/>
        <v>660000</v>
      </c>
      <c r="P21" s="14">
        <f t="shared" si="0"/>
        <v>700000</v>
      </c>
    </row>
    <row r="22" spans="1:17" x14ac:dyDescent="0.3">
      <c r="A22" s="11">
        <v>17</v>
      </c>
      <c r="B22" s="15"/>
      <c r="C22" s="8"/>
      <c r="D22" s="9"/>
      <c r="E22" s="8"/>
      <c r="F22" s="8"/>
      <c r="G22" s="8"/>
      <c r="H22" s="10"/>
      <c r="I22" s="17">
        <v>1360000</v>
      </c>
      <c r="J22" s="16">
        <v>42345</v>
      </c>
      <c r="K22" s="8" t="s">
        <v>11</v>
      </c>
      <c r="L22" s="29" t="s">
        <v>27</v>
      </c>
      <c r="M22" s="9" t="s">
        <v>38</v>
      </c>
      <c r="N22" s="12">
        <v>30000</v>
      </c>
      <c r="O22" s="13">
        <f t="shared" si="1"/>
        <v>690000</v>
      </c>
      <c r="P22" s="14">
        <f t="shared" si="0"/>
        <v>670000</v>
      </c>
    </row>
    <row r="23" spans="1:17" x14ac:dyDescent="0.3">
      <c r="A23" s="11">
        <v>18</v>
      </c>
      <c r="B23" s="15"/>
      <c r="C23" s="8"/>
      <c r="D23" s="9"/>
      <c r="E23" s="8"/>
      <c r="F23" s="8"/>
      <c r="G23" s="8"/>
      <c r="H23" s="10"/>
      <c r="I23" s="17">
        <v>1360000</v>
      </c>
      <c r="J23" s="16">
        <v>42345</v>
      </c>
      <c r="K23" s="8" t="s">
        <v>11</v>
      </c>
      <c r="L23" s="29" t="s">
        <v>27</v>
      </c>
      <c r="M23" s="9" t="s">
        <v>40</v>
      </c>
      <c r="N23" s="12">
        <v>20000</v>
      </c>
      <c r="O23" s="13">
        <f t="shared" si="1"/>
        <v>710000</v>
      </c>
      <c r="P23" s="14">
        <f t="shared" si="0"/>
        <v>650000</v>
      </c>
    </row>
    <row r="24" spans="1:17" x14ac:dyDescent="0.3">
      <c r="A24" s="11">
        <v>19</v>
      </c>
      <c r="B24" s="15"/>
      <c r="C24" s="8"/>
      <c r="D24" s="9"/>
      <c r="E24" s="8"/>
      <c r="F24" s="8"/>
      <c r="G24" s="8"/>
      <c r="H24" s="10"/>
      <c r="I24" s="17">
        <v>1360000</v>
      </c>
      <c r="J24" s="16">
        <v>42345</v>
      </c>
      <c r="K24" s="8" t="s">
        <v>11</v>
      </c>
      <c r="L24" s="29" t="s">
        <v>27</v>
      </c>
      <c r="M24" s="9" t="s">
        <v>39</v>
      </c>
      <c r="N24" s="12">
        <v>20000</v>
      </c>
      <c r="O24" s="13">
        <f t="shared" si="1"/>
        <v>730000</v>
      </c>
      <c r="P24" s="14">
        <f t="shared" si="0"/>
        <v>630000</v>
      </c>
      <c r="Q24" s="4"/>
    </row>
    <row r="25" spans="1:17" x14ac:dyDescent="0.3">
      <c r="A25" s="11">
        <v>20</v>
      </c>
      <c r="B25" s="15"/>
      <c r="C25" s="8"/>
      <c r="D25" s="9"/>
      <c r="E25" s="8"/>
      <c r="F25" s="8"/>
      <c r="G25" s="8"/>
      <c r="H25" s="10"/>
      <c r="I25" s="17">
        <v>1360000</v>
      </c>
      <c r="J25" s="16">
        <v>42345</v>
      </c>
      <c r="K25" s="8" t="s">
        <v>11</v>
      </c>
      <c r="L25" s="29" t="s">
        <v>27</v>
      </c>
      <c r="M25" s="9" t="s">
        <v>41</v>
      </c>
      <c r="N25" s="12">
        <v>20000</v>
      </c>
      <c r="O25" s="13">
        <f t="shared" ref="O25:O34" si="2">O24+N25</f>
        <v>750000</v>
      </c>
      <c r="P25" s="14">
        <f t="shared" ref="P25:P34" si="3">I25-O25</f>
        <v>610000</v>
      </c>
    </row>
    <row r="26" spans="1:17" x14ac:dyDescent="0.3">
      <c r="A26" s="11">
        <v>21</v>
      </c>
      <c r="B26" s="15"/>
      <c r="C26" s="8"/>
      <c r="D26" s="9"/>
      <c r="E26" s="8"/>
      <c r="F26" s="8"/>
      <c r="G26" s="8"/>
      <c r="H26" s="10"/>
      <c r="I26" s="17">
        <v>1360000</v>
      </c>
      <c r="J26" s="16">
        <v>42368</v>
      </c>
      <c r="K26" s="8" t="s">
        <v>11</v>
      </c>
      <c r="L26" s="8" t="s">
        <v>26</v>
      </c>
      <c r="M26" s="9" t="s">
        <v>42</v>
      </c>
      <c r="N26" s="12">
        <v>50000</v>
      </c>
      <c r="O26" s="13">
        <f t="shared" si="2"/>
        <v>800000</v>
      </c>
      <c r="P26" s="14">
        <f t="shared" si="3"/>
        <v>560000</v>
      </c>
    </row>
    <row r="27" spans="1:17" x14ac:dyDescent="0.3">
      <c r="A27" s="11">
        <v>22</v>
      </c>
      <c r="B27" s="15"/>
      <c r="C27" s="8"/>
      <c r="D27" s="9"/>
      <c r="E27" s="8"/>
      <c r="F27" s="8"/>
      <c r="G27" s="8"/>
      <c r="H27" s="10"/>
      <c r="I27" s="17">
        <v>1360000</v>
      </c>
      <c r="J27" s="16">
        <v>42368</v>
      </c>
      <c r="K27" s="8" t="s">
        <v>11</v>
      </c>
      <c r="L27" s="8" t="s">
        <v>26</v>
      </c>
      <c r="M27" s="9" t="s">
        <v>43</v>
      </c>
      <c r="N27" s="12">
        <v>50000</v>
      </c>
      <c r="O27" s="13">
        <f t="shared" si="2"/>
        <v>850000</v>
      </c>
      <c r="P27" s="14">
        <f t="shared" si="3"/>
        <v>510000</v>
      </c>
      <c r="Q27" s="4"/>
    </row>
    <row r="28" spans="1:17" x14ac:dyDescent="0.3">
      <c r="A28" s="11">
        <v>23</v>
      </c>
      <c r="B28" s="15"/>
      <c r="C28" s="8"/>
      <c r="D28" s="9"/>
      <c r="E28" s="8"/>
      <c r="F28" s="8"/>
      <c r="G28" s="8"/>
      <c r="H28" s="10"/>
      <c r="I28" s="17">
        <v>1360000</v>
      </c>
      <c r="J28" s="16">
        <v>42368</v>
      </c>
      <c r="K28" s="8" t="s">
        <v>11</v>
      </c>
      <c r="L28" s="8" t="s">
        <v>26</v>
      </c>
      <c r="M28" s="9" t="s">
        <v>44</v>
      </c>
      <c r="N28" s="12">
        <v>50000</v>
      </c>
      <c r="O28" s="13">
        <f t="shared" si="2"/>
        <v>900000</v>
      </c>
      <c r="P28" s="14">
        <f t="shared" si="3"/>
        <v>460000</v>
      </c>
    </row>
    <row r="29" spans="1:17" x14ac:dyDescent="0.3">
      <c r="A29" s="11">
        <v>24</v>
      </c>
      <c r="B29" s="15"/>
      <c r="C29" s="8"/>
      <c r="D29" s="9"/>
      <c r="E29" s="8"/>
      <c r="F29" s="8"/>
      <c r="G29" s="8"/>
      <c r="H29" s="10"/>
      <c r="I29" s="17">
        <v>1360000</v>
      </c>
      <c r="J29" s="16">
        <v>42368</v>
      </c>
      <c r="K29" s="8" t="s">
        <v>11</v>
      </c>
      <c r="L29" s="8" t="s">
        <v>26</v>
      </c>
      <c r="M29" s="9" t="s">
        <v>45</v>
      </c>
      <c r="N29" s="12">
        <v>50000</v>
      </c>
      <c r="O29" s="13">
        <f t="shared" si="2"/>
        <v>950000</v>
      </c>
      <c r="P29" s="14">
        <f t="shared" si="3"/>
        <v>410000</v>
      </c>
    </row>
    <row r="30" spans="1:17" x14ac:dyDescent="0.3">
      <c r="A30" s="11">
        <v>25</v>
      </c>
      <c r="B30" s="15"/>
      <c r="C30" s="8"/>
      <c r="D30" s="9"/>
      <c r="E30" s="8"/>
      <c r="F30" s="8"/>
      <c r="G30" s="8"/>
      <c r="H30" s="10"/>
      <c r="I30" s="17">
        <v>1360000</v>
      </c>
      <c r="J30" s="16">
        <v>42368</v>
      </c>
      <c r="K30" s="8" t="s">
        <v>11</v>
      </c>
      <c r="L30" s="8" t="s">
        <v>26</v>
      </c>
      <c r="M30" s="9" t="s">
        <v>46</v>
      </c>
      <c r="N30" s="12">
        <v>50000</v>
      </c>
      <c r="O30" s="13">
        <f t="shared" si="2"/>
        <v>1000000</v>
      </c>
      <c r="P30" s="14">
        <f t="shared" si="3"/>
        <v>360000</v>
      </c>
      <c r="Q30" s="4"/>
    </row>
    <row r="31" spans="1:17" hidden="1" x14ac:dyDescent="0.3">
      <c r="A31" s="11">
        <v>26</v>
      </c>
      <c r="B31" s="15"/>
      <c r="C31" s="8"/>
      <c r="D31" s="9"/>
      <c r="E31" s="8"/>
      <c r="F31" s="8"/>
      <c r="G31" s="8"/>
      <c r="H31" s="10"/>
      <c r="I31" s="17">
        <v>1360000</v>
      </c>
      <c r="J31" s="16"/>
      <c r="K31" s="8" t="s">
        <v>11</v>
      </c>
      <c r="L31" s="29" t="s">
        <v>27</v>
      </c>
      <c r="M31" s="9" t="s">
        <v>47</v>
      </c>
      <c r="N31" s="12">
        <v>60000</v>
      </c>
      <c r="O31" s="13">
        <f t="shared" si="2"/>
        <v>1060000</v>
      </c>
      <c r="P31" s="14">
        <f t="shared" si="3"/>
        <v>300000</v>
      </c>
    </row>
    <row r="32" spans="1:17" hidden="1" x14ac:dyDescent="0.3">
      <c r="A32" s="11">
        <v>27</v>
      </c>
      <c r="B32" s="15"/>
      <c r="C32" s="8"/>
      <c r="D32" s="9"/>
      <c r="E32" s="8"/>
      <c r="F32" s="8"/>
      <c r="G32" s="8"/>
      <c r="H32" s="10"/>
      <c r="I32" s="17">
        <v>1360000</v>
      </c>
      <c r="J32" s="16"/>
      <c r="K32" s="8" t="s">
        <v>11</v>
      </c>
      <c r="L32" s="29" t="s">
        <v>27</v>
      </c>
      <c r="M32" s="9" t="s">
        <v>48</v>
      </c>
      <c r="N32" s="12">
        <v>20000</v>
      </c>
      <c r="O32" s="13">
        <f t="shared" si="2"/>
        <v>1080000</v>
      </c>
      <c r="P32" s="14">
        <f t="shared" si="3"/>
        <v>280000</v>
      </c>
    </row>
    <row r="33" spans="1:17" hidden="1" x14ac:dyDescent="0.3">
      <c r="A33" s="11">
        <v>28</v>
      </c>
      <c r="B33" s="15"/>
      <c r="C33" s="8"/>
      <c r="D33" s="9"/>
      <c r="E33" s="8"/>
      <c r="F33" s="8"/>
      <c r="G33" s="8"/>
      <c r="H33" s="10"/>
      <c r="I33" s="17">
        <v>1360000</v>
      </c>
      <c r="J33" s="16"/>
      <c r="K33" s="8" t="s">
        <v>11</v>
      </c>
      <c r="L33" s="29" t="s">
        <v>27</v>
      </c>
      <c r="M33" s="9" t="s">
        <v>50</v>
      </c>
      <c r="N33" s="12">
        <v>100000</v>
      </c>
      <c r="O33" s="13">
        <f t="shared" si="2"/>
        <v>1180000</v>
      </c>
      <c r="P33" s="14">
        <f t="shared" si="3"/>
        <v>180000</v>
      </c>
      <c r="Q33" s="4"/>
    </row>
    <row r="34" spans="1:17" hidden="1" x14ac:dyDescent="0.3">
      <c r="A34" s="11">
        <v>29</v>
      </c>
      <c r="B34" s="15"/>
      <c r="C34" s="8"/>
      <c r="D34" s="9"/>
      <c r="E34" s="8"/>
      <c r="F34" s="8"/>
      <c r="G34" s="8"/>
      <c r="H34" s="10"/>
      <c r="I34" s="17">
        <v>1360000</v>
      </c>
      <c r="J34" s="16"/>
      <c r="K34" s="8" t="s">
        <v>11</v>
      </c>
      <c r="L34" s="29" t="s">
        <v>27</v>
      </c>
      <c r="M34" s="9" t="s">
        <v>49</v>
      </c>
      <c r="N34" s="12">
        <v>130000</v>
      </c>
      <c r="O34" s="13">
        <f t="shared" si="2"/>
        <v>1310000</v>
      </c>
      <c r="P34" s="14">
        <f t="shared" si="3"/>
        <v>50000</v>
      </c>
    </row>
    <row r="35" spans="1:17" hidden="1" x14ac:dyDescent="0.3">
      <c r="A35" s="11">
        <v>29</v>
      </c>
      <c r="B35" s="15"/>
      <c r="C35" s="8"/>
      <c r="D35" s="9"/>
      <c r="E35" s="8"/>
      <c r="F35" s="8"/>
      <c r="G35" s="8"/>
      <c r="H35" s="10"/>
      <c r="I35" s="17">
        <v>1360000</v>
      </c>
      <c r="J35" s="16"/>
      <c r="K35" s="8" t="s">
        <v>11</v>
      </c>
      <c r="L35" s="29" t="s">
        <v>27</v>
      </c>
      <c r="M35" s="9" t="s">
        <v>51</v>
      </c>
      <c r="N35" s="12">
        <v>50000</v>
      </c>
      <c r="O35" s="13">
        <f t="shared" ref="O35" si="4">O34+N35</f>
        <v>1360000</v>
      </c>
      <c r="P35" s="14">
        <f t="shared" ref="P35" si="5">I35-O35</f>
        <v>0</v>
      </c>
    </row>
    <row r="36" spans="1:17" hidden="1" x14ac:dyDescent="0.3"/>
  </sheetData>
  <mergeCells count="4">
    <mergeCell ref="B4:I4"/>
    <mergeCell ref="J4:O4"/>
    <mergeCell ref="P4:P5"/>
    <mergeCell ref="A4:A5"/>
  </mergeCells>
  <phoneticPr fontId="7" type="noConversion"/>
  <pageMargins left="0.25" right="0.25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</vt:lpstr>
      <vt:lpstr>'2015'!Print_Titles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2015-09-09T00:50:15Z</cp:lastPrinted>
  <dcterms:created xsi:type="dcterms:W3CDTF">2015-09-08T08:45:28Z</dcterms:created>
  <dcterms:modified xsi:type="dcterms:W3CDTF">2016-05-20T03:05:42Z</dcterms:modified>
</cp:coreProperties>
</file>