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수의계약내역공개 2월" sheetId="3" r:id="rId1"/>
    <sheet name="Sheet1" sheetId="4" r:id="rId2"/>
  </sheets>
  <definedNames>
    <definedName name="_xlnm._FilterDatabase" localSheetId="1" hidden="1">Sheet1!$A$1:$R$26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4" l="1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6" i="4"/>
  <c r="J5" i="4"/>
  <c r="J4" i="4"/>
  <c r="J3" i="4"/>
  <c r="J2" i="4"/>
</calcChain>
</file>

<file path=xl/sharedStrings.xml><?xml version="1.0" encoding="utf-8"?>
<sst xmlns="http://schemas.openxmlformats.org/spreadsheetml/2006/main" count="312" uniqueCount="238">
  <si>
    <t>대표자</t>
    <phoneticPr fontId="4" type="noConversion"/>
  </si>
  <si>
    <t>지방계약법시행령 제25조 1항 5호 나목</t>
  </si>
  <si>
    <t>서산의료원내</t>
  </si>
  <si>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</si>
  <si>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</si>
  <si>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</si>
  <si>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</si>
  <si>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</si>
  <si>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</si>
  <si>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</si>
  <si>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</si>
  <si>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</si>
  <si>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</si>
  <si>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</si>
  <si>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</si>
  <si>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</si>
  <si>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</si>
  <si>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주소</t>
    <phoneticPr fontId="4" type="noConversion"/>
  </si>
  <si>
    <t>내시경실 대장 및 위내시경 수선 부품(플러그 유니트 외 2종) 구입</t>
  </si>
  <si>
    <t>제2025-01호</t>
    <phoneticPr fontId="4" type="noConversion"/>
  </si>
  <si>
    <t>2025.01.06</t>
    <phoneticPr fontId="4" type="noConversion"/>
  </si>
  <si>
    <t>계약일로부터</t>
    <phoneticPr fontId="4" type="noConversion"/>
  </si>
  <si>
    <t>2025.01.06.</t>
    <phoneticPr fontId="4" type="noConversion"/>
  </si>
  <si>
    <t>2025.12.31.</t>
    <phoneticPr fontId="4" type="noConversion"/>
  </si>
  <si>
    <t>충남 서산시 동헌로 76</t>
    <phoneticPr fontId="4" type="noConversion"/>
  </si>
  <si>
    <t>입찰</t>
    <phoneticPr fontId="4" type="noConversion"/>
  </si>
  <si>
    <t>제2025-03호</t>
    <phoneticPr fontId="4" type="noConversion"/>
  </si>
  <si>
    <t>제2025-04호</t>
    <phoneticPr fontId="4" type="noConversion"/>
  </si>
  <si>
    <t>성준기업</t>
    <phoneticPr fontId="4" type="noConversion"/>
  </si>
  <si>
    <t>소모품구매 조건부 의료장비 임대계약서</t>
    <phoneticPr fontId="4" type="noConversion"/>
  </si>
  <si>
    <t>윤선웅</t>
    <phoneticPr fontId="4" type="noConversion"/>
  </si>
  <si>
    <t>서울특별시 광진구 광나루로 56길 85</t>
    <phoneticPr fontId="4" type="noConversion"/>
  </si>
  <si>
    <t>검사시약 및 소모품(0.8% Affirmagen 외 13종) 구매</t>
  </si>
  <si>
    <t>2025.12.31</t>
  </si>
  <si>
    <t>2025.01.01~2025.12.31</t>
  </si>
  <si>
    <t>엔에스인터</t>
  </si>
  <si>
    <t>140-81-97078</t>
    <phoneticPr fontId="4" type="noConversion"/>
  </si>
  <si>
    <t>김순옥</t>
    <phoneticPr fontId="4" type="noConversion"/>
  </si>
  <si>
    <t>검사시약 및 소모품(CLINITEK Novus cassette 외 6종) 구매</t>
  </si>
  <si>
    <t>2025.01.14.</t>
    <phoneticPr fontId="4" type="noConversion"/>
  </si>
  <si>
    <t>2025.01.15</t>
    <phoneticPr fontId="4" type="noConversion"/>
  </si>
  <si>
    <t>그랜드메드랩</t>
    <phoneticPr fontId="4" type="noConversion"/>
  </si>
  <si>
    <t>양희동</t>
    <phoneticPr fontId="4" type="noConversion"/>
  </si>
  <si>
    <t>2025.01.16.</t>
    <phoneticPr fontId="4" type="noConversion"/>
  </si>
  <si>
    <t>2025.12.31</t>
    <phoneticPr fontId="4" type="noConversion"/>
  </si>
  <si>
    <t>623-15-01484</t>
    <phoneticPr fontId="4" type="noConversion"/>
  </si>
  <si>
    <t>2026.01.15</t>
    <phoneticPr fontId="4" type="noConversion"/>
  </si>
  <si>
    <t>서울특별시 강서구 마곡중앙5로 18</t>
    <phoneticPr fontId="4" type="noConversion"/>
  </si>
  <si>
    <t xml:space="preserve"> 식당 및 장례식장 급식재료(치킨) 구매</t>
    <phoneticPr fontId="4" type="noConversion"/>
  </si>
  <si>
    <t>서해유통</t>
    <phoneticPr fontId="4" type="noConversion"/>
  </si>
  <si>
    <t>2025.01.23.</t>
    <phoneticPr fontId="4" type="noConversion"/>
  </si>
  <si>
    <t>지방계약법시행령 제25조 1항 5호 나목</t>
    <phoneticPr fontId="4" type="noConversion"/>
  </si>
  <si>
    <t>제 2025-17호</t>
    <phoneticPr fontId="4" type="noConversion"/>
  </si>
  <si>
    <t>수의</t>
    <phoneticPr fontId="4" type="noConversion"/>
  </si>
  <si>
    <t>해충방제서비스 용역 계약</t>
    <phoneticPr fontId="4" type="noConversion"/>
  </si>
  <si>
    <t>2025.01.31.</t>
    <phoneticPr fontId="4" type="noConversion"/>
  </si>
  <si>
    <t>엘씨테크㈜</t>
    <phoneticPr fontId="4" type="noConversion"/>
  </si>
  <si>
    <t>2025.02.05.</t>
    <phoneticPr fontId="4" type="noConversion"/>
  </si>
  <si>
    <t>503-81-80477</t>
    <phoneticPr fontId="4" type="noConversion"/>
  </si>
  <si>
    <t>2026.01.31.</t>
    <phoneticPr fontId="4" type="noConversion"/>
  </si>
  <si>
    <t>제 2025-22호</t>
    <phoneticPr fontId="4" type="noConversion"/>
  </si>
  <si>
    <t>2025.02.20.</t>
    <phoneticPr fontId="4" type="noConversion"/>
  </si>
  <si>
    <t>제 2025-24호</t>
    <phoneticPr fontId="4" type="noConversion"/>
  </si>
  <si>
    <t>2028.02.21.</t>
    <phoneticPr fontId="4" type="noConversion"/>
  </si>
  <si>
    <t>계약업체명</t>
    <phoneticPr fontId="4" type="noConversion"/>
  </si>
  <si>
    <t>총계약금액(본원)</t>
    <phoneticPr fontId="4" type="noConversion"/>
  </si>
  <si>
    <t>계약구분(입찰,수의 등)</t>
    <phoneticPr fontId="4" type="noConversion"/>
  </si>
  <si>
    <t>비고</t>
  </si>
  <si>
    <t>장례식장 편육류 구매</t>
    <phoneticPr fontId="4" type="noConversion"/>
  </si>
  <si>
    <t>2025.12.31.</t>
    <phoneticPr fontId="4" type="noConversion"/>
  </si>
  <si>
    <t>태림</t>
    <phoneticPr fontId="4" type="noConversion"/>
  </si>
  <si>
    <t>306-86-01288</t>
    <phoneticPr fontId="4" type="noConversion"/>
  </si>
  <si>
    <t>김상훈</t>
    <phoneticPr fontId="4" type="noConversion"/>
  </si>
  <si>
    <t>충남 태안군 태안읍 원이로 299-3</t>
    <phoneticPr fontId="4" type="noConversion"/>
  </si>
  <si>
    <t>제2025-02호</t>
    <phoneticPr fontId="4" type="noConversion"/>
  </si>
  <si>
    <t>식당 및 장례식장 떡류 구매</t>
    <phoneticPr fontId="4" type="noConversion"/>
  </si>
  <si>
    <t>2025.01.06.</t>
    <phoneticPr fontId="4" type="noConversion"/>
  </si>
  <si>
    <t>서령떡방</t>
    <phoneticPr fontId="4" type="noConversion"/>
  </si>
  <si>
    <t>391-36-00564</t>
    <phoneticPr fontId="4" type="noConversion"/>
  </si>
  <si>
    <t>김영국</t>
    <phoneticPr fontId="4" type="noConversion"/>
  </si>
  <si>
    <t>입찰</t>
    <phoneticPr fontId="4" type="noConversion"/>
  </si>
  <si>
    <t>식당 및 장례식장 김치류(포기김치외 8종) 구매</t>
    <phoneticPr fontId="4" type="noConversion"/>
  </si>
  <si>
    <t>계약일로부터</t>
    <phoneticPr fontId="4" type="noConversion"/>
  </si>
  <si>
    <t>서농유통</t>
    <phoneticPr fontId="4" type="noConversion"/>
  </si>
  <si>
    <t>310-81-03276</t>
    <phoneticPr fontId="4" type="noConversion"/>
  </si>
  <si>
    <t>이성열</t>
    <phoneticPr fontId="4" type="noConversion"/>
  </si>
  <si>
    <t>충남 서산시 성연면 마루들길 43</t>
    <phoneticPr fontId="4" type="noConversion"/>
  </si>
  <si>
    <t>장례식장 제단꽃장식 구매</t>
    <phoneticPr fontId="4" type="noConversion"/>
  </si>
  <si>
    <t>726-47-00301</t>
    <phoneticPr fontId="4" type="noConversion"/>
  </si>
  <si>
    <t>정안선</t>
    <phoneticPr fontId="4" type="noConversion"/>
  </si>
  <si>
    <t>충청남도 천안시 서북구 불당26로 77</t>
    <phoneticPr fontId="4" type="noConversion"/>
  </si>
  <si>
    <t>제2025-05호</t>
    <phoneticPr fontId="4" type="noConversion"/>
  </si>
  <si>
    <t>2025.01.07.</t>
    <phoneticPr fontId="4" type="noConversion"/>
  </si>
  <si>
    <t>2026.01.06.</t>
    <phoneticPr fontId="4" type="noConversion"/>
  </si>
  <si>
    <t>와이테크</t>
    <phoneticPr fontId="4" type="noConversion"/>
  </si>
  <si>
    <t>219-46-00693</t>
    <phoneticPr fontId="4" type="noConversion"/>
  </si>
  <si>
    <t>제2025-06호</t>
    <phoneticPr fontId="4" type="noConversion"/>
  </si>
  <si>
    <t>충청남도 천안시 동남구 통정8로 59-22</t>
    <phoneticPr fontId="4" type="noConversion"/>
  </si>
  <si>
    <t>제2025-07호</t>
    <phoneticPr fontId="4" type="noConversion"/>
  </si>
  <si>
    <t>김순옥</t>
    <phoneticPr fontId="4" type="noConversion"/>
  </si>
  <si>
    <t>제2025-08호</t>
    <phoneticPr fontId="4" type="noConversion"/>
  </si>
  <si>
    <t>검사시약 및 소모품(e801 Hbs-Ag 외 33종) 구매</t>
    <phoneticPr fontId="4" type="noConversion"/>
  </si>
  <si>
    <t>2025.01.15</t>
    <phoneticPr fontId="4" type="noConversion"/>
  </si>
  <si>
    <t>305-81-48650</t>
    <phoneticPr fontId="4" type="noConversion"/>
  </si>
  <si>
    <t>대전광역시 동구 계족로 502</t>
    <phoneticPr fontId="4" type="noConversion"/>
  </si>
  <si>
    <t>제2025-09호</t>
    <phoneticPr fontId="4" type="noConversion"/>
  </si>
  <si>
    <t>검사시약 및 소모품(TP외 99종) 구매</t>
    <phoneticPr fontId="4" type="noConversion"/>
  </si>
  <si>
    <t>웰스메디칼</t>
    <phoneticPr fontId="4" type="noConversion"/>
  </si>
  <si>
    <t>611-86-00158</t>
    <phoneticPr fontId="4" type="noConversion"/>
  </si>
  <si>
    <t>임장택</t>
    <phoneticPr fontId="4" type="noConversion"/>
  </si>
  <si>
    <t>제2025-10호</t>
    <phoneticPr fontId="4" type="noConversion"/>
  </si>
  <si>
    <t>검사시약 및 소모품(cobas c503 TP 외 28종) 구매</t>
    <phoneticPr fontId="4" type="noConversion"/>
  </si>
  <si>
    <t>제2025-11호</t>
    <phoneticPr fontId="4" type="noConversion"/>
  </si>
  <si>
    <t>서산의료원 장례식장 음료구매 계약</t>
    <phoneticPr fontId="4" type="noConversion"/>
  </si>
  <si>
    <t>다온상사</t>
    <phoneticPr fontId="4" type="noConversion"/>
  </si>
  <si>
    <t>김민지</t>
    <phoneticPr fontId="4" type="noConversion"/>
  </si>
  <si>
    <t>충청남도 천안시 서북구 두정로 117</t>
    <phoneticPr fontId="4" type="noConversion"/>
  </si>
  <si>
    <t>제2025-12호</t>
    <phoneticPr fontId="4" type="noConversion"/>
  </si>
  <si>
    <t>간호기숙사 및 장례식장 시스템 냉난방기 유지보수 용역</t>
    <phoneticPr fontId="4" type="noConversion"/>
  </si>
  <si>
    <t>2025.01.16</t>
    <phoneticPr fontId="4" type="noConversion"/>
  </si>
  <si>
    <t>2025.01.16</t>
    <phoneticPr fontId="4" type="noConversion"/>
  </si>
  <si>
    <t>LG전자 하이엠솔루텍</t>
    <phoneticPr fontId="4" type="noConversion"/>
  </si>
  <si>
    <t>106-86-40809</t>
    <phoneticPr fontId="4" type="noConversion"/>
  </si>
  <si>
    <t>유광열</t>
    <phoneticPr fontId="4" type="noConversion"/>
  </si>
  <si>
    <t>지방계약법시행령 제25조 1항 5호 나목</t>
    <phoneticPr fontId="4" type="noConversion"/>
  </si>
  <si>
    <t>제2025-13호</t>
    <phoneticPr fontId="4" type="noConversion"/>
  </si>
  <si>
    <t>2025.01.22</t>
    <phoneticPr fontId="4" type="noConversion"/>
  </si>
  <si>
    <t>봉봉치킨</t>
    <phoneticPr fontId="4" type="noConversion"/>
  </si>
  <si>
    <t>820-87-01888</t>
    <phoneticPr fontId="4" type="noConversion"/>
  </si>
  <si>
    <t>박연옥</t>
    <phoneticPr fontId="4" type="noConversion"/>
  </si>
  <si>
    <t>수의</t>
    <phoneticPr fontId="4" type="noConversion"/>
  </si>
  <si>
    <t>제 2025-14호</t>
    <phoneticPr fontId="4" type="noConversion"/>
  </si>
  <si>
    <t xml:space="preserve">급식재료(유제품류) 구매 </t>
    <phoneticPr fontId="4" type="noConversion"/>
  </si>
  <si>
    <t>제 2025-15호</t>
    <phoneticPr fontId="4" type="noConversion"/>
  </si>
  <si>
    <t>홈페이지 유지보수 용역</t>
    <phoneticPr fontId="4" type="noConversion"/>
  </si>
  <si>
    <t>2025.01.23.</t>
    <phoneticPr fontId="4" type="noConversion"/>
  </si>
  <si>
    <t>㈜하이브솔루션</t>
    <phoneticPr fontId="4" type="noConversion"/>
  </si>
  <si>
    <t>305-86-07407</t>
    <phoneticPr fontId="4" type="noConversion"/>
  </si>
  <si>
    <t>이영란</t>
    <phoneticPr fontId="4" type="noConversion"/>
  </si>
  <si>
    <t>제 2025-16호</t>
    <phoneticPr fontId="4" type="noConversion"/>
  </si>
  <si>
    <t>영상의학과 진료소모품(S-tube외 2종) 구매 입찰공고</t>
    <phoneticPr fontId="4" type="noConversion"/>
  </si>
  <si>
    <t>두리바이오메디</t>
    <phoneticPr fontId="4" type="noConversion"/>
  </si>
  <si>
    <t>464-27-00574</t>
    <phoneticPr fontId="4" type="noConversion"/>
  </si>
  <si>
    <t>정다윤</t>
    <phoneticPr fontId="4" type="noConversion"/>
  </si>
  <si>
    <t>세종특별자치시 나성로 33-6,307호</t>
    <phoneticPr fontId="4" type="noConversion"/>
  </si>
  <si>
    <t>해충방제서비스 장비 임대차 계약</t>
    <phoneticPr fontId="4" type="noConversion"/>
  </si>
  <si>
    <t>2025.01.31.</t>
    <phoneticPr fontId="4" type="noConversion"/>
  </si>
  <si>
    <t>2025.02.01.</t>
    <phoneticPr fontId="4" type="noConversion"/>
  </si>
  <si>
    <t>㈜유</t>
    <phoneticPr fontId="4" type="noConversion"/>
  </si>
  <si>
    <t>106-87-10622</t>
    <phoneticPr fontId="4" type="noConversion"/>
  </si>
  <si>
    <t>유승식</t>
    <phoneticPr fontId="4" type="noConversion"/>
  </si>
  <si>
    <t>제 2025-18호</t>
    <phoneticPr fontId="4" type="noConversion"/>
  </si>
  <si>
    <t>2025.02.01.</t>
    <phoneticPr fontId="4" type="noConversion"/>
  </si>
  <si>
    <t>2026.01.31.</t>
    <phoneticPr fontId="4" type="noConversion"/>
  </si>
  <si>
    <t>㈜유칼릭스</t>
    <phoneticPr fontId="4" type="noConversion"/>
  </si>
  <si>
    <t>203-81-51053</t>
    <phoneticPr fontId="4" type="noConversion"/>
  </si>
  <si>
    <t>유승식</t>
    <phoneticPr fontId="4" type="noConversion"/>
  </si>
  <si>
    <t>제 2025-19호</t>
    <phoneticPr fontId="4" type="noConversion"/>
  </si>
  <si>
    <t>문진표 자동입력 시스템 유지보수 용역</t>
    <phoneticPr fontId="4" type="noConversion"/>
  </si>
  <si>
    <t>107-86-58883</t>
    <phoneticPr fontId="4" type="noConversion"/>
  </si>
  <si>
    <t>임재교</t>
    <phoneticPr fontId="4" type="noConversion"/>
  </si>
  <si>
    <t>서울특별시 강서구 마곡서로 152</t>
    <phoneticPr fontId="4" type="noConversion"/>
  </si>
  <si>
    <t>제 2025-20호</t>
    <phoneticPr fontId="4" type="noConversion"/>
  </si>
  <si>
    <t>서산,홍성의료원 린넨류(수술복 외 64종)</t>
    <phoneticPr fontId="4" type="noConversion"/>
  </si>
  <si>
    <t>2025.02.05.</t>
    <phoneticPr fontId="4" type="noConversion"/>
  </si>
  <si>
    <t>㈜대창티앤비</t>
    <phoneticPr fontId="4" type="noConversion"/>
  </si>
  <si>
    <t>김창남</t>
    <phoneticPr fontId="4" type="noConversion"/>
  </si>
  <si>
    <t>경기도 양주시 청담로 116번길 150</t>
    <phoneticPr fontId="4" type="noConversion"/>
  </si>
  <si>
    <t>제 2025-21호</t>
    <phoneticPr fontId="4" type="noConversion"/>
  </si>
  <si>
    <t>비뇨기과 홀뮴야그레이저 수술기 유지보수 용역</t>
    <phoneticPr fontId="4" type="noConversion"/>
  </si>
  <si>
    <t>보스톤사이언티픽코리아㈜</t>
    <phoneticPr fontId="4" type="noConversion"/>
  </si>
  <si>
    <t>214-86-12619</t>
    <phoneticPr fontId="4" type="noConversion"/>
  </si>
  <si>
    <t>2025.02.14.</t>
    <phoneticPr fontId="4" type="noConversion"/>
  </si>
  <si>
    <t>2025.02.28.</t>
    <phoneticPr fontId="4" type="noConversion"/>
  </si>
  <si>
    <t>엔비엠㈜</t>
    <phoneticPr fontId="4" type="noConversion"/>
  </si>
  <si>
    <t>305-81-33744</t>
    <phoneticPr fontId="4" type="noConversion"/>
  </si>
  <si>
    <t>김홍거</t>
    <phoneticPr fontId="4" type="noConversion"/>
  </si>
  <si>
    <t>대전광역시 동구 대전로 822</t>
    <phoneticPr fontId="4" type="noConversion"/>
  </si>
  <si>
    <t>제 2025-23호</t>
    <phoneticPr fontId="4" type="noConversion"/>
  </si>
  <si>
    <t>본관동 및 55병동 시스템 냉난방기 유지보수 용역</t>
    <phoneticPr fontId="4" type="noConversion"/>
  </si>
  <si>
    <t>2026.01.19.</t>
    <phoneticPr fontId="4" type="noConversion"/>
  </si>
  <si>
    <t>㈜삼성전자서비스</t>
    <phoneticPr fontId="4" type="noConversion"/>
  </si>
  <si>
    <t>124-81-58485</t>
    <phoneticPr fontId="4" type="noConversion"/>
  </si>
  <si>
    <t>송봉섭</t>
    <phoneticPr fontId="4" type="noConversion"/>
  </si>
  <si>
    <t>경기도 수원시 영봉구 삼성로 290</t>
    <phoneticPr fontId="4" type="noConversion"/>
  </si>
  <si>
    <t>서산의료원 편의점 사용수익 허가(연장)</t>
    <phoneticPr fontId="4" type="noConversion"/>
  </si>
  <si>
    <t>2025.02.20.</t>
    <phoneticPr fontId="4" type="noConversion"/>
  </si>
  <si>
    <t>2025.02.22.</t>
    <phoneticPr fontId="4" type="noConversion"/>
  </si>
  <si>
    <t>세븐일레븐</t>
    <phoneticPr fontId="4" type="noConversion"/>
  </si>
  <si>
    <t>김부영</t>
    <phoneticPr fontId="4" type="noConversion"/>
  </si>
  <si>
    <t>충남 서산시 동서1로 130, 111-801</t>
    <phoneticPr fontId="4" type="noConversion"/>
  </si>
  <si>
    <t>연장</t>
    <phoneticPr fontId="4" type="noConversion"/>
  </si>
  <si>
    <t>제 2025-25호</t>
    <phoneticPr fontId="4" type="noConversion"/>
  </si>
  <si>
    <t>영상의학과 의료영상 원격판독 용역</t>
    <phoneticPr fontId="4" type="noConversion"/>
  </si>
  <si>
    <t>계약
번호</t>
    <phoneticPr fontId="4" type="noConversion"/>
  </si>
  <si>
    <t>구분</t>
    <phoneticPr fontId="4" type="noConversion"/>
  </si>
  <si>
    <t>관련요구부서</t>
    <phoneticPr fontId="4" type="noConversion"/>
  </si>
  <si>
    <t>계약명</t>
    <phoneticPr fontId="4" type="noConversion"/>
  </si>
  <si>
    <t>계  약
년월일</t>
    <phoneticPr fontId="4" type="noConversion"/>
  </si>
  <si>
    <t>계약기간(부터~까지)</t>
    <phoneticPr fontId="4" type="noConversion"/>
  </si>
  <si>
    <t>계약기간</t>
    <phoneticPr fontId="4" type="noConversion"/>
  </si>
  <si>
    <t>사업자등록번호</t>
    <phoneticPr fontId="4" type="noConversion"/>
  </si>
  <si>
    <t>대표자명</t>
    <phoneticPr fontId="4" type="noConversion"/>
  </si>
  <si>
    <t>소재지</t>
    <phoneticPr fontId="4" type="noConversion"/>
  </si>
  <si>
    <t>계약방법, 낙찰방법 등</t>
    <phoneticPr fontId="4" type="noConversion"/>
  </si>
  <si>
    <t>충남 당진시 송악읍 신평로 1527-14</t>
    <phoneticPr fontId="4" type="noConversion"/>
  </si>
  <si>
    <t>대전광역시 유성구 왕가봉로2번길 68</t>
    <phoneticPr fontId="4" type="noConversion"/>
  </si>
  <si>
    <t>서울특별시 용산구 대사관로 34길 62-3</t>
    <phoneticPr fontId="4" type="noConversion"/>
  </si>
  <si>
    <t>서울특별시 금천구 가산디지털2로 169-23</t>
    <phoneticPr fontId="4" type="noConversion"/>
  </si>
  <si>
    <t>에밀리 우드워스</t>
    <phoneticPr fontId="4" type="noConversion"/>
  </si>
  <si>
    <t>서울특별시 강남구 언주로30길 39</t>
    <phoneticPr fontId="4" type="noConversion"/>
  </si>
  <si>
    <t>임재교</t>
  </si>
  <si>
    <t>김홍거</t>
  </si>
  <si>
    <t>송봉섭</t>
  </si>
  <si>
    <t>서득현</t>
  </si>
  <si>
    <t>권길중</t>
  </si>
  <si>
    <t>원내 고객 주차장 무인 관제 시스템 유지 보수 용역</t>
  </si>
  <si>
    <t>승강기 유지보수 계약</t>
  </si>
  <si>
    <t>하절기 연무소독</t>
  </si>
  <si>
    <t>정기 소독 방역 용역</t>
  </si>
  <si>
    <t>장례식장 병음료 구매</t>
  </si>
  <si>
    <t>2025.03.10</t>
  </si>
  <si>
    <t>2025.03.20</t>
  </si>
  <si>
    <t>2025.03.31</t>
  </si>
  <si>
    <t>2025.03.12~2026.03.11</t>
  </si>
  <si>
    <t>2025.04.01~2026.03.31</t>
  </si>
  <si>
    <t>2025.04.01~2025.12.31.</t>
  </si>
  <si>
    <t>아마노코리아㈜</t>
  </si>
  <si>
    <t>한양엘리베이터㈜</t>
  </si>
  <si>
    <t>에스그린협동조합</t>
  </si>
  <si>
    <t>㈜태림산업</t>
  </si>
  <si>
    <t>삼화상사</t>
  </si>
  <si>
    <t>대전광역시 서구 계룡로 648</t>
  </si>
  <si>
    <t>충남 천안시 서북구 두정역동1길 32</t>
  </si>
  <si>
    <t>충남 서산시 서령로 171-1</t>
  </si>
  <si>
    <t>충남 서산시 인지면 애정길 99</t>
  </si>
  <si>
    <t>충남 서산시 한성지3로 24</t>
    <phoneticPr fontId="3" type="noConversion"/>
  </si>
  <si>
    <t>■ 기간 : 2025년 3월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</si>
</sst>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9" fillId="0" borderId="0" xfId="1" applyFont="1"/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8" fillId="2" borderId="5" xfId="0" applyFont="1" applyFill="1" applyBorder="1" applyAlignment="1">
      <alignment vertical="center"/>
    </xf>
    <xf numFmtId="14" fontId="8" fillId="2" borderId="5" xfId="0" applyNumberFormat="1" applyFont="1" applyFill="1" applyBorder="1" applyAlignment="1">
      <alignment horizontal="center" vertical="center"/>
    </xf>
    <xf numFmtId="41" fontId="8" fillId="2" borderId="5" xfId="3" applyFont="1" applyFill="1" applyBorder="1">
      <alignment vertical="center"/>
    </xf>
    <xf numFmtId="0" fontId="8" fillId="2" borderId="5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>
      <alignment vertical="center"/>
    </xf>
    <xf numFmtId="0" fontId="8" fillId="3" borderId="5" xfId="0" applyFont="1" applyFill="1" applyBorder="1" applyAlignment="1">
      <alignment vertical="center"/>
    </xf>
    <xf numFmtId="14" fontId="8" fillId="3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>
      <alignment vertical="center"/>
    </xf>
    <xf numFmtId="0" fontId="8" fillId="0" borderId="5" xfId="0" applyFont="1" applyFill="1" applyBorder="1" applyAlignment="1">
      <alignment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41" fontId="8" fillId="2" borderId="2" xfId="4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 shrinkToFit="1"/>
    </xf>
    <xf numFmtId="14" fontId="8" fillId="0" borderId="5" xfId="1" applyNumberFormat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vertical="center" wrapText="1"/>
    </xf>
    <xf numFmtId="41" fontId="8" fillId="0" borderId="5" xfId="3" applyFont="1" applyFill="1" applyBorder="1" applyAlignment="1">
      <alignment horizontal="right" vertical="center"/>
    </xf>
    <xf numFmtId="41" fontId="8" fillId="0" borderId="8" xfId="3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>
      <selection activeCell="A4" sqref="A4"/>
    </sheetView>
  </sheetViews>
  <sheetFormatPr defaultRowHeight="16.5" x14ac:dyDescent="0.3"/>
  <cols>
    <col min="1" max="1" width="29.5" style="1" bestFit="1" customWidth="1"/>
    <col min="2" max="2" width="10.875" style="1" bestFit="1" customWidth="1"/>
    <col min="3" max="3" width="18.75" style="1" customWidth="1"/>
    <col min="4" max="4" width="9" style="1"/>
    <col min="5" max="5" width="10.875" style="1" bestFit="1" customWidth="1"/>
    <col min="6" max="6" width="9" style="1"/>
    <col min="7" max="7" width="23.25" style="1" bestFit="1" customWidth="1"/>
    <col min="8" max="8" width="9" style="1"/>
    <col min="9" max="9" width="35.125" style="1" bestFit="1" customWidth="1"/>
    <col min="10" max="10" width="32.75" style="1" bestFit="1" customWidth="1"/>
    <col min="11" max="16384" width="9" style="1"/>
  </cols>
  <sheetData>
    <row r="1" spans="1:12" ht="25.5" x14ac:dyDescent="0.3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3" t="s">
        <v>237</v>
      </c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4</v>
      </c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48" t="s">
        <v>5</v>
      </c>
      <c r="B5" s="50" t="s">
        <v>6</v>
      </c>
      <c r="C5" s="50"/>
      <c r="D5" s="50"/>
      <c r="E5" s="50"/>
      <c r="F5" s="50"/>
      <c r="G5" s="51" t="s">
        <v>7</v>
      </c>
      <c r="H5" s="51"/>
      <c r="I5" s="51"/>
      <c r="J5" s="50" t="s">
        <v>8</v>
      </c>
      <c r="K5" s="50" t="s">
        <v>9</v>
      </c>
      <c r="L5" s="53" t="s">
        <v>10</v>
      </c>
    </row>
    <row r="6" spans="1:12" ht="48" x14ac:dyDescent="0.3">
      <c r="A6" s="49"/>
      <c r="B6" s="16" t="s">
        <v>11</v>
      </c>
      <c r="C6" s="5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0</v>
      </c>
      <c r="I6" s="16" t="s">
        <v>17</v>
      </c>
      <c r="J6" s="52"/>
      <c r="K6" s="52"/>
      <c r="L6" s="54"/>
    </row>
    <row r="7" spans="1:12" s="7" customFormat="1" ht="39.950000000000003" customHeight="1" x14ac:dyDescent="0.3">
      <c r="A7" s="44" t="s">
        <v>216</v>
      </c>
      <c r="B7" s="41" t="s">
        <v>221</v>
      </c>
      <c r="C7" s="41" t="s">
        <v>224</v>
      </c>
      <c r="D7" s="6"/>
      <c r="E7" s="45">
        <v>3960</v>
      </c>
      <c r="F7" s="6"/>
      <c r="G7" s="14" t="s">
        <v>227</v>
      </c>
      <c r="H7" s="42" t="s">
        <v>211</v>
      </c>
      <c r="I7" s="14" t="s">
        <v>232</v>
      </c>
      <c r="J7" s="14" t="s">
        <v>1</v>
      </c>
      <c r="K7" s="43" t="s">
        <v>2</v>
      </c>
      <c r="L7" s="17"/>
    </row>
    <row r="8" spans="1:12" s="7" customFormat="1" ht="39.950000000000003" customHeight="1" x14ac:dyDescent="0.3">
      <c r="A8" s="44" t="s">
        <v>217</v>
      </c>
      <c r="B8" s="41" t="s">
        <v>222</v>
      </c>
      <c r="C8" s="41" t="s">
        <v>225</v>
      </c>
      <c r="D8" s="6"/>
      <c r="E8" s="45">
        <v>15378</v>
      </c>
      <c r="F8" s="6"/>
      <c r="G8" s="14" t="s">
        <v>228</v>
      </c>
      <c r="H8" s="42" t="s">
        <v>212</v>
      </c>
      <c r="I8" s="14" t="s">
        <v>233</v>
      </c>
      <c r="J8" s="14" t="s">
        <v>1</v>
      </c>
      <c r="K8" s="43" t="s">
        <v>2</v>
      </c>
      <c r="L8" s="17"/>
    </row>
    <row r="9" spans="1:12" s="7" customFormat="1" ht="39.950000000000003" customHeight="1" x14ac:dyDescent="0.3">
      <c r="A9" s="44" t="s">
        <v>218</v>
      </c>
      <c r="B9" s="41" t="s">
        <v>222</v>
      </c>
      <c r="C9" s="41" t="s">
        <v>225</v>
      </c>
      <c r="D9" s="6"/>
      <c r="E9" s="45">
        <v>2440</v>
      </c>
      <c r="F9" s="6"/>
      <c r="G9" s="14" t="s">
        <v>229</v>
      </c>
      <c r="H9" s="42" t="s">
        <v>213</v>
      </c>
      <c r="I9" s="14" t="s">
        <v>234</v>
      </c>
      <c r="J9" s="14" t="s">
        <v>1</v>
      </c>
      <c r="K9" s="43" t="s">
        <v>2</v>
      </c>
      <c r="L9" s="17"/>
    </row>
    <row r="10" spans="1:12" ht="39.950000000000003" customHeight="1" x14ac:dyDescent="0.3">
      <c r="A10" s="44" t="s">
        <v>219</v>
      </c>
      <c r="B10" s="41" t="s">
        <v>222</v>
      </c>
      <c r="C10" s="41" t="s">
        <v>225</v>
      </c>
      <c r="D10" s="6"/>
      <c r="E10" s="45">
        <v>6750</v>
      </c>
      <c r="F10" s="6"/>
      <c r="G10" s="14" t="s">
        <v>230</v>
      </c>
      <c r="H10" s="42" t="s">
        <v>214</v>
      </c>
      <c r="I10" s="14" t="s">
        <v>235</v>
      </c>
      <c r="J10" s="14" t="s">
        <v>1</v>
      </c>
      <c r="K10" s="43" t="s">
        <v>2</v>
      </c>
      <c r="L10" s="17"/>
    </row>
    <row r="11" spans="1:12" ht="39.950000000000003" customHeight="1" thickBot="1" x14ac:dyDescent="0.35">
      <c r="A11" s="15" t="s">
        <v>220</v>
      </c>
      <c r="B11" s="8" t="s">
        <v>223</v>
      </c>
      <c r="C11" s="8" t="s">
        <v>226</v>
      </c>
      <c r="D11" s="9"/>
      <c r="E11" s="46">
        <v>5040</v>
      </c>
      <c r="F11" s="9"/>
      <c r="G11" s="10" t="s">
        <v>231</v>
      </c>
      <c r="H11" s="11" t="s">
        <v>215</v>
      </c>
      <c r="I11" s="10" t="s">
        <v>236</v>
      </c>
      <c r="J11" s="10" t="s">
        <v>1</v>
      </c>
      <c r="K11" s="12" t="s">
        <v>2</v>
      </c>
      <c r="L11" s="1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6"/>
  <sheetViews>
    <sheetView workbookViewId="0">
      <selection activeCell="N22" sqref="N22"/>
    </sheetView>
  </sheetViews>
  <sheetFormatPr defaultRowHeight="16.5" x14ac:dyDescent="0.3"/>
  <cols>
    <col min="15" max="15" width="10.875" bestFit="1" customWidth="1"/>
  </cols>
  <sheetData>
    <row r="1" spans="1:18" ht="40.5" x14ac:dyDescent="0.3">
      <c r="A1" s="35" t="s">
        <v>194</v>
      </c>
      <c r="B1" s="36" t="s">
        <v>195</v>
      </c>
      <c r="C1" s="36" t="s">
        <v>196</v>
      </c>
      <c r="D1" s="36" t="s">
        <v>197</v>
      </c>
      <c r="E1" s="36"/>
      <c r="F1" s="36" t="s">
        <v>198</v>
      </c>
      <c r="G1" s="37" t="s">
        <v>199</v>
      </c>
      <c r="H1" s="37"/>
      <c r="I1" s="37"/>
      <c r="J1" s="38" t="s">
        <v>200</v>
      </c>
      <c r="K1" s="36" t="s">
        <v>64</v>
      </c>
      <c r="L1" s="36" t="s">
        <v>201</v>
      </c>
      <c r="M1" s="36" t="s">
        <v>202</v>
      </c>
      <c r="N1" s="36" t="s">
        <v>203</v>
      </c>
      <c r="O1" s="39" t="s">
        <v>65</v>
      </c>
      <c r="P1" s="40" t="s">
        <v>66</v>
      </c>
      <c r="Q1" s="36" t="s">
        <v>204</v>
      </c>
      <c r="R1" s="36" t="s">
        <v>67</v>
      </c>
    </row>
    <row r="2" spans="1:18" hidden="1" x14ac:dyDescent="0.3">
      <c r="A2" s="18" t="s">
        <v>19</v>
      </c>
      <c r="B2" s="19"/>
      <c r="C2" s="19"/>
      <c r="D2" s="20" t="s">
        <v>68</v>
      </c>
      <c r="E2" s="21"/>
      <c r="F2" s="19" t="s">
        <v>20</v>
      </c>
      <c r="G2" s="19" t="s">
        <v>21</v>
      </c>
      <c r="H2" s="19"/>
      <c r="I2" s="19" t="s">
        <v>69</v>
      </c>
      <c r="J2" s="22" t="str">
        <f t="shared" ref="J2:J26" si="0">CONCATENATE(TEXT(G2,"yyyy.mm.dd"),TEXT(H2,"~"),TEXT(I2,"yyyy.mm.dd"))</f>
        <v>계약일로부터~2025.12.31.</v>
      </c>
      <c r="K2" s="21" t="s">
        <v>70</v>
      </c>
      <c r="L2" s="21" t="s">
        <v>71</v>
      </c>
      <c r="M2" s="19" t="s">
        <v>72</v>
      </c>
      <c r="N2" s="21" t="s">
        <v>73</v>
      </c>
      <c r="O2" s="23">
        <v>54666104</v>
      </c>
      <c r="P2" s="24" t="s">
        <v>25</v>
      </c>
      <c r="Q2" s="21"/>
      <c r="R2" s="21"/>
    </row>
    <row r="3" spans="1:18" hidden="1" x14ac:dyDescent="0.3">
      <c r="A3" s="18" t="s">
        <v>74</v>
      </c>
      <c r="B3" s="19"/>
      <c r="C3" s="19"/>
      <c r="D3" s="20" t="s">
        <v>75</v>
      </c>
      <c r="E3" s="21"/>
      <c r="F3" s="19" t="s">
        <v>76</v>
      </c>
      <c r="G3" s="19" t="s">
        <v>21</v>
      </c>
      <c r="H3" s="19"/>
      <c r="I3" s="19" t="s">
        <v>69</v>
      </c>
      <c r="J3" s="22" t="str">
        <f t="shared" si="0"/>
        <v>계약일로부터~2025.12.31.</v>
      </c>
      <c r="K3" s="21" t="s">
        <v>77</v>
      </c>
      <c r="L3" s="21" t="s">
        <v>78</v>
      </c>
      <c r="M3" s="19" t="s">
        <v>79</v>
      </c>
      <c r="N3" s="21" t="s">
        <v>24</v>
      </c>
      <c r="O3" s="23">
        <v>154411000</v>
      </c>
      <c r="P3" s="24" t="s">
        <v>80</v>
      </c>
      <c r="Q3" s="21"/>
      <c r="R3" s="21"/>
    </row>
    <row r="4" spans="1:18" hidden="1" x14ac:dyDescent="0.3">
      <c r="A4" s="18" t="s">
        <v>26</v>
      </c>
      <c r="B4" s="19"/>
      <c r="C4" s="19"/>
      <c r="D4" s="20" t="s">
        <v>81</v>
      </c>
      <c r="E4" s="21"/>
      <c r="F4" s="19" t="s">
        <v>76</v>
      </c>
      <c r="G4" s="19" t="s">
        <v>82</v>
      </c>
      <c r="H4" s="19"/>
      <c r="I4" s="19" t="s">
        <v>69</v>
      </c>
      <c r="J4" s="22" t="str">
        <f t="shared" si="0"/>
        <v>계약일로부터~2025.12.31.</v>
      </c>
      <c r="K4" s="21" t="s">
        <v>83</v>
      </c>
      <c r="L4" s="21" t="s">
        <v>84</v>
      </c>
      <c r="M4" s="19" t="s">
        <v>85</v>
      </c>
      <c r="N4" s="21" t="s">
        <v>86</v>
      </c>
      <c r="O4" s="23">
        <v>91100000</v>
      </c>
      <c r="P4" s="24" t="s">
        <v>25</v>
      </c>
      <c r="Q4" s="21"/>
      <c r="R4" s="21"/>
    </row>
    <row r="5" spans="1:18" hidden="1" x14ac:dyDescent="0.3">
      <c r="A5" s="18" t="s">
        <v>27</v>
      </c>
      <c r="B5" s="19"/>
      <c r="C5" s="19"/>
      <c r="D5" s="20" t="s">
        <v>87</v>
      </c>
      <c r="E5" s="21"/>
      <c r="F5" s="19" t="s">
        <v>22</v>
      </c>
      <c r="G5" s="19" t="s">
        <v>82</v>
      </c>
      <c r="H5" s="19"/>
      <c r="I5" s="19" t="s">
        <v>69</v>
      </c>
      <c r="J5" s="22" t="str">
        <f t="shared" si="0"/>
        <v>계약일로부터~2025.12.31.</v>
      </c>
      <c r="K5" s="21" t="s">
        <v>28</v>
      </c>
      <c r="L5" s="21" t="s">
        <v>88</v>
      </c>
      <c r="M5" s="19" t="s">
        <v>89</v>
      </c>
      <c r="N5" s="21" t="s">
        <v>90</v>
      </c>
      <c r="O5" s="23">
        <v>100220900</v>
      </c>
      <c r="P5" s="24" t="s">
        <v>25</v>
      </c>
      <c r="Q5" s="21"/>
      <c r="R5" s="21"/>
    </row>
    <row r="6" spans="1:18" hidden="1" x14ac:dyDescent="0.3">
      <c r="A6" s="18" t="s">
        <v>91</v>
      </c>
      <c r="B6" s="19"/>
      <c r="C6" s="19"/>
      <c r="D6" s="20" t="s">
        <v>29</v>
      </c>
      <c r="E6" s="21"/>
      <c r="F6" s="19" t="s">
        <v>92</v>
      </c>
      <c r="G6" s="19" t="s">
        <v>92</v>
      </c>
      <c r="H6" s="19"/>
      <c r="I6" s="19" t="s">
        <v>93</v>
      </c>
      <c r="J6" s="22" t="str">
        <f t="shared" si="0"/>
        <v>2025.01.07.~2026.01.06.</v>
      </c>
      <c r="K6" s="21" t="s">
        <v>94</v>
      </c>
      <c r="L6" s="21" t="s">
        <v>95</v>
      </c>
      <c r="M6" s="19" t="s">
        <v>30</v>
      </c>
      <c r="N6" s="21" t="s">
        <v>31</v>
      </c>
      <c r="O6" s="23"/>
      <c r="P6" s="24"/>
      <c r="Q6" s="21"/>
      <c r="R6" s="21"/>
    </row>
    <row r="7" spans="1:18" hidden="1" x14ac:dyDescent="0.3">
      <c r="A7" s="25" t="s">
        <v>96</v>
      </c>
      <c r="B7" s="26"/>
      <c r="C7" s="26"/>
      <c r="D7" s="27" t="s">
        <v>32</v>
      </c>
      <c r="E7" s="28"/>
      <c r="F7" s="26" t="s">
        <v>39</v>
      </c>
      <c r="G7" s="19" t="s">
        <v>82</v>
      </c>
      <c r="H7" s="26"/>
      <c r="I7" s="26" t="s">
        <v>33</v>
      </c>
      <c r="J7" s="29" t="s">
        <v>34</v>
      </c>
      <c r="K7" s="28" t="s">
        <v>35</v>
      </c>
      <c r="L7" s="21" t="s">
        <v>36</v>
      </c>
      <c r="M7" s="19" t="s">
        <v>37</v>
      </c>
      <c r="N7" s="21" t="s">
        <v>97</v>
      </c>
      <c r="O7" s="23">
        <v>24742458</v>
      </c>
      <c r="P7" s="24" t="s">
        <v>25</v>
      </c>
      <c r="Q7" s="21"/>
      <c r="R7" s="21"/>
    </row>
    <row r="8" spans="1:18" hidden="1" x14ac:dyDescent="0.3">
      <c r="A8" s="25" t="s">
        <v>98</v>
      </c>
      <c r="B8" s="26"/>
      <c r="C8" s="26"/>
      <c r="D8" s="27" t="s">
        <v>38</v>
      </c>
      <c r="E8" s="28"/>
      <c r="F8" s="26" t="s">
        <v>39</v>
      </c>
      <c r="G8" s="19" t="s">
        <v>82</v>
      </c>
      <c r="H8" s="26"/>
      <c r="I8" s="26" t="s">
        <v>33</v>
      </c>
      <c r="J8" s="29" t="s">
        <v>34</v>
      </c>
      <c r="K8" s="28" t="s">
        <v>35</v>
      </c>
      <c r="L8" s="21" t="s">
        <v>36</v>
      </c>
      <c r="M8" s="19" t="s">
        <v>99</v>
      </c>
      <c r="N8" s="21" t="s">
        <v>97</v>
      </c>
      <c r="O8" s="23">
        <v>54990650</v>
      </c>
      <c r="P8" s="24" t="s">
        <v>25</v>
      </c>
      <c r="Q8" s="21"/>
      <c r="R8" s="21"/>
    </row>
    <row r="9" spans="1:18" hidden="1" x14ac:dyDescent="0.3">
      <c r="A9" s="30" t="s">
        <v>100</v>
      </c>
      <c r="B9" s="31"/>
      <c r="C9" s="31"/>
      <c r="D9" s="32" t="s">
        <v>101</v>
      </c>
      <c r="E9" s="33"/>
      <c r="F9" s="31" t="s">
        <v>102</v>
      </c>
      <c r="G9" s="19" t="s">
        <v>82</v>
      </c>
      <c r="H9" s="31"/>
      <c r="I9" s="31" t="s">
        <v>33</v>
      </c>
      <c r="J9" s="34" t="str">
        <f t="shared" si="0"/>
        <v>계약일로부터~2025.12.31</v>
      </c>
      <c r="K9" s="33" t="s">
        <v>41</v>
      </c>
      <c r="L9" s="21" t="s">
        <v>103</v>
      </c>
      <c r="M9" s="19" t="s">
        <v>42</v>
      </c>
      <c r="N9" s="21" t="s">
        <v>104</v>
      </c>
      <c r="O9" s="23">
        <v>368277050</v>
      </c>
      <c r="P9" s="24" t="s">
        <v>80</v>
      </c>
      <c r="Q9" s="21"/>
      <c r="R9" s="21"/>
    </row>
    <row r="10" spans="1:18" hidden="1" x14ac:dyDescent="0.3">
      <c r="A10" s="30" t="s">
        <v>105</v>
      </c>
      <c r="B10" s="31"/>
      <c r="C10" s="31"/>
      <c r="D10" s="32" t="s">
        <v>106</v>
      </c>
      <c r="E10" s="33"/>
      <c r="F10" s="31" t="s">
        <v>102</v>
      </c>
      <c r="G10" s="19" t="s">
        <v>82</v>
      </c>
      <c r="H10" s="31"/>
      <c r="I10" s="31" t="s">
        <v>33</v>
      </c>
      <c r="J10" s="34" t="str">
        <f t="shared" si="0"/>
        <v>계약일로부터~2025.12.31</v>
      </c>
      <c r="K10" s="33" t="s">
        <v>107</v>
      </c>
      <c r="L10" s="21" t="s">
        <v>108</v>
      </c>
      <c r="M10" s="19" t="s">
        <v>109</v>
      </c>
      <c r="N10" s="21" t="s">
        <v>104</v>
      </c>
      <c r="O10" s="23">
        <v>149100000</v>
      </c>
      <c r="P10" s="24" t="s">
        <v>80</v>
      </c>
      <c r="Q10" s="21"/>
      <c r="R10" s="21"/>
    </row>
    <row r="11" spans="1:18" hidden="1" x14ac:dyDescent="0.3">
      <c r="A11" s="30" t="s">
        <v>110</v>
      </c>
      <c r="B11" s="31"/>
      <c r="C11" s="31"/>
      <c r="D11" s="32" t="s">
        <v>111</v>
      </c>
      <c r="E11" s="33"/>
      <c r="F11" s="31" t="s">
        <v>40</v>
      </c>
      <c r="G11" s="19" t="s">
        <v>82</v>
      </c>
      <c r="H11" s="31"/>
      <c r="I11" s="31" t="s">
        <v>33</v>
      </c>
      <c r="J11" s="34" t="str">
        <f t="shared" si="0"/>
        <v>계약일로부터~2025.12.31</v>
      </c>
      <c r="K11" s="33" t="s">
        <v>107</v>
      </c>
      <c r="L11" s="21" t="s">
        <v>108</v>
      </c>
      <c r="M11" s="19" t="s">
        <v>109</v>
      </c>
      <c r="N11" s="21" t="s">
        <v>104</v>
      </c>
      <c r="O11" s="23">
        <v>46490000</v>
      </c>
      <c r="P11" s="24" t="s">
        <v>80</v>
      </c>
      <c r="Q11" s="21"/>
      <c r="R11" s="21"/>
    </row>
    <row r="12" spans="1:18" hidden="1" x14ac:dyDescent="0.3">
      <c r="A12" s="30" t="s">
        <v>112</v>
      </c>
      <c r="B12" s="31"/>
      <c r="C12" s="31"/>
      <c r="D12" s="27" t="s">
        <v>113</v>
      </c>
      <c r="E12" s="28"/>
      <c r="F12" s="31" t="s">
        <v>43</v>
      </c>
      <c r="G12" s="19" t="s">
        <v>82</v>
      </c>
      <c r="H12" s="26"/>
      <c r="I12" s="26" t="s">
        <v>44</v>
      </c>
      <c r="J12" s="29" t="str">
        <f t="shared" si="0"/>
        <v>계약일로부터~2025.12.31</v>
      </c>
      <c r="K12" s="28" t="s">
        <v>114</v>
      </c>
      <c r="L12" s="21" t="s">
        <v>45</v>
      </c>
      <c r="M12" s="19" t="s">
        <v>115</v>
      </c>
      <c r="N12" s="21" t="s">
        <v>116</v>
      </c>
      <c r="O12" s="23">
        <v>91626390</v>
      </c>
      <c r="P12" s="24" t="s">
        <v>80</v>
      </c>
      <c r="Q12" s="21"/>
      <c r="R12" s="21"/>
    </row>
    <row r="13" spans="1:18" x14ac:dyDescent="0.3">
      <c r="A13" s="30" t="s">
        <v>117</v>
      </c>
      <c r="B13" s="19"/>
      <c r="C13" s="19"/>
      <c r="D13" s="20" t="s">
        <v>118</v>
      </c>
      <c r="E13" s="21"/>
      <c r="F13" s="19" t="s">
        <v>119</v>
      </c>
      <c r="G13" s="19" t="s">
        <v>120</v>
      </c>
      <c r="H13" s="19"/>
      <c r="I13" s="19" t="s">
        <v>46</v>
      </c>
      <c r="J13" s="22" t="str">
        <f t="shared" si="0"/>
        <v>2025.01.16~2026.01.15</v>
      </c>
      <c r="K13" s="21" t="s">
        <v>121</v>
      </c>
      <c r="L13" s="21" t="s">
        <v>122</v>
      </c>
      <c r="M13" s="19" t="s">
        <v>123</v>
      </c>
      <c r="N13" s="21" t="s">
        <v>47</v>
      </c>
      <c r="O13" s="23">
        <v>9060000</v>
      </c>
      <c r="P13" s="24" t="s">
        <v>53</v>
      </c>
      <c r="Q13" s="21" t="s">
        <v>124</v>
      </c>
      <c r="R13" s="21"/>
    </row>
    <row r="14" spans="1:18" x14ac:dyDescent="0.3">
      <c r="A14" s="30" t="s">
        <v>125</v>
      </c>
      <c r="B14" s="19"/>
      <c r="C14" s="19"/>
      <c r="D14" s="20" t="s">
        <v>48</v>
      </c>
      <c r="E14" s="21"/>
      <c r="F14" s="19" t="s">
        <v>126</v>
      </c>
      <c r="G14" s="19" t="s">
        <v>21</v>
      </c>
      <c r="H14" s="19"/>
      <c r="I14" s="26" t="s">
        <v>44</v>
      </c>
      <c r="J14" s="22" t="str">
        <f t="shared" si="0"/>
        <v>계약일로부터~2025.12.31</v>
      </c>
      <c r="K14" s="21" t="s">
        <v>127</v>
      </c>
      <c r="L14" s="21" t="s">
        <v>128</v>
      </c>
      <c r="M14" s="19" t="s">
        <v>129</v>
      </c>
      <c r="N14" s="21" t="s">
        <v>205</v>
      </c>
      <c r="O14" s="23">
        <v>11283800</v>
      </c>
      <c r="P14" s="24" t="s">
        <v>130</v>
      </c>
      <c r="Q14" s="21"/>
      <c r="R14" s="21"/>
    </row>
    <row r="15" spans="1:18" hidden="1" x14ac:dyDescent="0.3">
      <c r="A15" s="18" t="s">
        <v>131</v>
      </c>
      <c r="B15" s="19"/>
      <c r="C15" s="19"/>
      <c r="D15" s="20" t="s">
        <v>132</v>
      </c>
      <c r="E15" s="21"/>
      <c r="F15" s="19"/>
      <c r="G15" s="19"/>
      <c r="H15" s="19"/>
      <c r="I15" s="19">
        <v>8</v>
      </c>
      <c r="J15" s="22" t="str">
        <f t="shared" si="0"/>
        <v>1900.01.00~1900.01.08</v>
      </c>
      <c r="K15" s="21" t="s">
        <v>49</v>
      </c>
      <c r="L15" s="21"/>
      <c r="M15" s="19"/>
      <c r="N15" s="21"/>
      <c r="O15" s="23"/>
      <c r="P15" s="24"/>
      <c r="Q15" s="21"/>
      <c r="R15" s="21"/>
    </row>
    <row r="16" spans="1:18" x14ac:dyDescent="0.3">
      <c r="A16" s="18" t="s">
        <v>133</v>
      </c>
      <c r="B16" s="19"/>
      <c r="C16" s="19"/>
      <c r="D16" s="20" t="s">
        <v>134</v>
      </c>
      <c r="E16" s="21"/>
      <c r="F16" s="31" t="s">
        <v>135</v>
      </c>
      <c r="G16" s="31" t="s">
        <v>50</v>
      </c>
      <c r="H16" s="19"/>
      <c r="I16" s="31" t="s">
        <v>23</v>
      </c>
      <c r="J16" s="22" t="str">
        <f t="shared" si="0"/>
        <v>2025.01.23.~2025.12.31.</v>
      </c>
      <c r="K16" s="21" t="s">
        <v>136</v>
      </c>
      <c r="L16" s="21" t="s">
        <v>137</v>
      </c>
      <c r="M16" s="19" t="s">
        <v>138</v>
      </c>
      <c r="N16" s="21" t="s">
        <v>206</v>
      </c>
      <c r="O16" s="23">
        <v>4851000</v>
      </c>
      <c r="P16" s="24" t="s">
        <v>53</v>
      </c>
      <c r="Q16" s="21" t="s">
        <v>51</v>
      </c>
      <c r="R16" s="21"/>
    </row>
    <row r="17" spans="1:18" hidden="1" x14ac:dyDescent="0.3">
      <c r="A17" s="18" t="s">
        <v>139</v>
      </c>
      <c r="B17" s="19"/>
      <c r="C17" s="19"/>
      <c r="D17" s="20" t="s">
        <v>140</v>
      </c>
      <c r="E17" s="21"/>
      <c r="F17" s="19"/>
      <c r="G17" s="19" t="s">
        <v>82</v>
      </c>
      <c r="H17" s="19"/>
      <c r="I17" s="22">
        <v>46022</v>
      </c>
      <c r="J17" s="22" t="str">
        <f t="shared" si="0"/>
        <v>계약일로부터~2025.12.31</v>
      </c>
      <c r="K17" s="21" t="s">
        <v>141</v>
      </c>
      <c r="L17" s="21" t="s">
        <v>142</v>
      </c>
      <c r="M17" s="19" t="s">
        <v>143</v>
      </c>
      <c r="N17" s="21" t="s">
        <v>144</v>
      </c>
      <c r="O17" s="23">
        <v>73640000</v>
      </c>
      <c r="P17" s="24" t="s">
        <v>80</v>
      </c>
      <c r="Q17" s="21"/>
      <c r="R17" s="21"/>
    </row>
    <row r="18" spans="1:18" x14ac:dyDescent="0.3">
      <c r="A18" s="18" t="s">
        <v>52</v>
      </c>
      <c r="B18" s="19"/>
      <c r="C18" s="19"/>
      <c r="D18" s="20" t="s">
        <v>145</v>
      </c>
      <c r="E18" s="21"/>
      <c r="F18" s="31" t="s">
        <v>146</v>
      </c>
      <c r="G18" s="31" t="s">
        <v>147</v>
      </c>
      <c r="H18" s="19"/>
      <c r="I18" s="31" t="s">
        <v>59</v>
      </c>
      <c r="J18" s="22" t="str">
        <f t="shared" si="0"/>
        <v>2025.02.01.~2026.01.31.</v>
      </c>
      <c r="K18" s="21" t="s">
        <v>148</v>
      </c>
      <c r="L18" s="21" t="s">
        <v>149</v>
      </c>
      <c r="M18" s="19" t="s">
        <v>150</v>
      </c>
      <c r="N18" s="21" t="s">
        <v>207</v>
      </c>
      <c r="O18" s="23">
        <v>6240000</v>
      </c>
      <c r="P18" s="24" t="s">
        <v>53</v>
      </c>
      <c r="Q18" s="21" t="s">
        <v>124</v>
      </c>
      <c r="R18" s="21"/>
    </row>
    <row r="19" spans="1:18" x14ac:dyDescent="0.3">
      <c r="A19" s="18" t="s">
        <v>151</v>
      </c>
      <c r="B19" s="19"/>
      <c r="C19" s="19"/>
      <c r="D19" s="20" t="s">
        <v>54</v>
      </c>
      <c r="E19" s="21"/>
      <c r="F19" s="31" t="s">
        <v>146</v>
      </c>
      <c r="G19" s="31" t="s">
        <v>152</v>
      </c>
      <c r="H19" s="19"/>
      <c r="I19" s="31" t="s">
        <v>153</v>
      </c>
      <c r="J19" s="22" t="str">
        <f t="shared" si="0"/>
        <v>2025.02.01.~2026.01.31.</v>
      </c>
      <c r="K19" s="21" t="s">
        <v>154</v>
      </c>
      <c r="L19" s="21" t="s">
        <v>155</v>
      </c>
      <c r="M19" s="19" t="s">
        <v>156</v>
      </c>
      <c r="N19" s="21" t="s">
        <v>208</v>
      </c>
      <c r="O19" s="23">
        <v>5557200</v>
      </c>
      <c r="P19" s="24" t="s">
        <v>53</v>
      </c>
      <c r="Q19" s="21" t="s">
        <v>124</v>
      </c>
      <c r="R19" s="21"/>
    </row>
    <row r="20" spans="1:18" x14ac:dyDescent="0.3">
      <c r="A20" s="18" t="s">
        <v>157</v>
      </c>
      <c r="B20" s="19"/>
      <c r="C20" s="19"/>
      <c r="D20" s="20" t="s">
        <v>158</v>
      </c>
      <c r="E20" s="21"/>
      <c r="F20" s="31" t="s">
        <v>152</v>
      </c>
      <c r="G20" s="31" t="s">
        <v>153</v>
      </c>
      <c r="H20" s="19"/>
      <c r="I20" s="31" t="s">
        <v>59</v>
      </c>
      <c r="J20" s="22" t="str">
        <f t="shared" si="0"/>
        <v>2026.01.31.~2026.01.31.</v>
      </c>
      <c r="K20" s="21" t="s">
        <v>56</v>
      </c>
      <c r="L20" s="21" t="s">
        <v>159</v>
      </c>
      <c r="M20" s="19" t="s">
        <v>160</v>
      </c>
      <c r="N20" s="21" t="s">
        <v>161</v>
      </c>
      <c r="O20" s="23">
        <v>1584000</v>
      </c>
      <c r="P20" s="24" t="s">
        <v>130</v>
      </c>
      <c r="Q20" s="21" t="s">
        <v>124</v>
      </c>
      <c r="R20" s="21"/>
    </row>
    <row r="21" spans="1:18" hidden="1" x14ac:dyDescent="0.3">
      <c r="A21" s="18" t="s">
        <v>162</v>
      </c>
      <c r="B21" s="19"/>
      <c r="C21" s="19"/>
      <c r="D21" s="20" t="s">
        <v>163</v>
      </c>
      <c r="E21" s="21"/>
      <c r="F21" s="31" t="s">
        <v>57</v>
      </c>
      <c r="G21" s="31" t="s">
        <v>164</v>
      </c>
      <c r="H21" s="19"/>
      <c r="I21" s="31" t="s">
        <v>69</v>
      </c>
      <c r="J21" s="22" t="str">
        <f t="shared" si="0"/>
        <v>2025.02.05.~2025.12.31.</v>
      </c>
      <c r="K21" s="21" t="s">
        <v>165</v>
      </c>
      <c r="L21" s="21" t="s">
        <v>58</v>
      </c>
      <c r="M21" s="19" t="s">
        <v>166</v>
      </c>
      <c r="N21" s="21" t="s">
        <v>167</v>
      </c>
      <c r="O21" s="23">
        <v>77585640</v>
      </c>
      <c r="P21" s="24"/>
      <c r="Q21" s="21"/>
      <c r="R21" s="21"/>
    </row>
    <row r="22" spans="1:18" x14ac:dyDescent="0.3">
      <c r="A22" s="18" t="s">
        <v>168</v>
      </c>
      <c r="B22" s="19"/>
      <c r="C22" s="19"/>
      <c r="D22" s="20" t="s">
        <v>169</v>
      </c>
      <c r="E22" s="21"/>
      <c r="F22" s="31" t="s">
        <v>55</v>
      </c>
      <c r="G22" s="31" t="s">
        <v>147</v>
      </c>
      <c r="H22" s="19"/>
      <c r="I22" s="31" t="s">
        <v>153</v>
      </c>
      <c r="J22" s="22" t="str">
        <f t="shared" si="0"/>
        <v>2025.02.01.~2026.01.31.</v>
      </c>
      <c r="K22" s="21" t="s">
        <v>170</v>
      </c>
      <c r="L22" s="21" t="s">
        <v>171</v>
      </c>
      <c r="M22" s="19" t="s">
        <v>209</v>
      </c>
      <c r="N22" s="21" t="s">
        <v>210</v>
      </c>
      <c r="O22" s="23">
        <v>4380000</v>
      </c>
      <c r="P22" s="24" t="s">
        <v>53</v>
      </c>
      <c r="Q22" s="21" t="s">
        <v>124</v>
      </c>
      <c r="R22" s="21"/>
    </row>
    <row r="23" spans="1:18" x14ac:dyDescent="0.3">
      <c r="A23" s="18" t="s">
        <v>60</v>
      </c>
      <c r="B23" s="19"/>
      <c r="C23" s="19"/>
      <c r="D23" s="20" t="s">
        <v>18</v>
      </c>
      <c r="E23" s="21"/>
      <c r="F23" s="31" t="s">
        <v>172</v>
      </c>
      <c r="G23" s="31" t="s">
        <v>172</v>
      </c>
      <c r="H23" s="19"/>
      <c r="I23" s="31" t="s">
        <v>173</v>
      </c>
      <c r="J23" s="22" t="str">
        <f t="shared" si="0"/>
        <v>2025.02.14.~2025.02.28.</v>
      </c>
      <c r="K23" s="21" t="s">
        <v>174</v>
      </c>
      <c r="L23" s="21" t="s">
        <v>175</v>
      </c>
      <c r="M23" s="19" t="s">
        <v>176</v>
      </c>
      <c r="N23" s="21" t="s">
        <v>177</v>
      </c>
      <c r="O23" s="23">
        <v>16864980</v>
      </c>
      <c r="P23" s="24" t="s">
        <v>130</v>
      </c>
      <c r="Q23" s="21" t="s">
        <v>124</v>
      </c>
      <c r="R23" s="21"/>
    </row>
    <row r="24" spans="1:18" x14ac:dyDescent="0.3">
      <c r="A24" s="18" t="s">
        <v>178</v>
      </c>
      <c r="B24" s="19"/>
      <c r="C24" s="19"/>
      <c r="D24" s="20" t="s">
        <v>179</v>
      </c>
      <c r="E24" s="21"/>
      <c r="F24" s="31" t="s">
        <v>61</v>
      </c>
      <c r="G24" s="31" t="s">
        <v>61</v>
      </c>
      <c r="H24" s="19"/>
      <c r="I24" s="31" t="s">
        <v>180</v>
      </c>
      <c r="J24" s="22" t="str">
        <f t="shared" si="0"/>
        <v>2025.02.20.~2026.01.19.</v>
      </c>
      <c r="K24" s="21" t="s">
        <v>181</v>
      </c>
      <c r="L24" s="21" t="s">
        <v>182</v>
      </c>
      <c r="M24" s="19" t="s">
        <v>183</v>
      </c>
      <c r="N24" s="21" t="s">
        <v>184</v>
      </c>
      <c r="O24" s="23">
        <v>13648800</v>
      </c>
      <c r="P24" s="24" t="s">
        <v>130</v>
      </c>
      <c r="Q24" s="21" t="s">
        <v>124</v>
      </c>
      <c r="R24" s="21"/>
    </row>
    <row r="25" spans="1:18" hidden="1" x14ac:dyDescent="0.3">
      <c r="A25" s="18" t="s">
        <v>62</v>
      </c>
      <c r="B25" s="19"/>
      <c r="C25" s="19"/>
      <c r="D25" s="20" t="s">
        <v>185</v>
      </c>
      <c r="E25" s="21"/>
      <c r="F25" s="19" t="s">
        <v>186</v>
      </c>
      <c r="G25" s="19" t="s">
        <v>187</v>
      </c>
      <c r="H25" s="19"/>
      <c r="I25" s="19" t="s">
        <v>63</v>
      </c>
      <c r="J25" s="22" t="str">
        <f t="shared" si="0"/>
        <v>2025.02.22.~2028.02.21.</v>
      </c>
      <c r="K25" s="21" t="s">
        <v>188</v>
      </c>
      <c r="L25" s="21"/>
      <c r="M25" s="19" t="s">
        <v>189</v>
      </c>
      <c r="N25" s="21" t="s">
        <v>190</v>
      </c>
      <c r="O25" s="23">
        <v>35869360</v>
      </c>
      <c r="P25" s="24" t="s">
        <v>191</v>
      </c>
      <c r="Q25" s="21"/>
      <c r="R25" s="21"/>
    </row>
    <row r="26" spans="1:18" hidden="1" x14ac:dyDescent="0.3">
      <c r="A26" s="18" t="s">
        <v>192</v>
      </c>
      <c r="B26" s="19"/>
      <c r="C26" s="19"/>
      <c r="D26" s="20" t="s">
        <v>193</v>
      </c>
      <c r="E26" s="21"/>
      <c r="F26" s="19"/>
      <c r="G26" s="19"/>
      <c r="H26" s="19"/>
      <c r="I26" s="19"/>
      <c r="J26" s="22" t="str">
        <f t="shared" si="0"/>
        <v>1900.01.00~1900.01.00</v>
      </c>
      <c r="K26" s="21"/>
      <c r="L26" s="21"/>
      <c r="M26" s="19"/>
      <c r="N26" s="21"/>
      <c r="O26" s="23"/>
      <c r="P26" s="24"/>
      <c r="Q26" s="21"/>
      <c r="R26" s="21"/>
    </row>
  </sheetData>
  <autoFilter ref="A1:R26">
    <filterColumn colId="15">
      <filters>
        <filter val="수의"/>
      </filters>
    </filterColumn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수의계약내역공개 2월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2025-04-24T05:16:54Z</dcterms:modified>
</cp:coreProperties>
</file>