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창민\2025년\"/>
    </mc:Choice>
  </mc:AlternateContent>
  <bookViews>
    <workbookView xWindow="0" yWindow="0" windowWidth="24000" windowHeight="11145"/>
  </bookViews>
  <sheets>
    <sheet name="배부대장" sheetId="1" r:id="rId1"/>
  </sheets>
  <definedNames>
    <definedName name="_xlnm._FilterDatabase" localSheetId="0" hidden="1">배부대장!$A$5:$Y$5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O6" i="1" l="1"/>
  <c r="O7" i="1" s="1"/>
  <c r="P7" i="1" l="1"/>
  <c r="P6" i="1"/>
  <c r="O8" i="1" l="1"/>
  <c r="I8" i="1" l="1"/>
  <c r="P8" i="1" s="1"/>
</calcChain>
</file>

<file path=xl/sharedStrings.xml><?xml version="1.0" encoding="utf-8"?>
<sst xmlns="http://schemas.openxmlformats.org/spreadsheetml/2006/main" count="49" uniqueCount="31">
  <si>
    <t xml:space="preserve">  </t>
  </si>
  <si>
    <r>
      <t>(</t>
    </r>
    <r>
      <rPr>
        <sz val="10"/>
        <color rgb="FF000000"/>
        <rFont val="바탕"/>
        <family val="1"/>
        <charset val="129"/>
      </rPr>
      <t>단위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바탕"/>
        <family val="1"/>
        <charset val="129"/>
      </rPr>
      <t>원</t>
    </r>
    <r>
      <rPr>
        <sz val="10"/>
        <color rgb="FF000000"/>
        <rFont val="맑은 고딕"/>
        <family val="3"/>
        <charset val="129"/>
        <scheme val="minor"/>
      </rPr>
      <t>)</t>
    </r>
  </si>
  <si>
    <t>연번</t>
  </si>
  <si>
    <t>구매내역</t>
  </si>
  <si>
    <t>배부내역</t>
  </si>
  <si>
    <t>잔액</t>
    <phoneticPr fontId="3" type="noConversion"/>
  </si>
  <si>
    <t>일자</t>
  </si>
  <si>
    <t>종류</t>
  </si>
  <si>
    <t>목적
(내용)</t>
    <phoneticPr fontId="3" type="noConversion"/>
  </si>
  <si>
    <t>구매처</t>
  </si>
  <si>
    <t>결재
방법</t>
    <phoneticPr fontId="3" type="noConversion"/>
  </si>
  <si>
    <t>예산과목
(발생사유)</t>
    <phoneticPr fontId="3" type="noConversion"/>
  </si>
  <si>
    <t>구매수량
(금액)</t>
    <phoneticPr fontId="3" type="noConversion"/>
  </si>
  <si>
    <t>누계</t>
  </si>
  <si>
    <t>목적
(내용)</t>
    <phoneticPr fontId="3" type="noConversion"/>
  </si>
  <si>
    <t>수령인</t>
  </si>
  <si>
    <t>지급수량
(금액)</t>
    <phoneticPr fontId="3" type="noConversion"/>
  </si>
  <si>
    <t>배부액
누계</t>
    <phoneticPr fontId="3" type="noConversion"/>
  </si>
  <si>
    <t>온누리상품권 구매 및 배부대장</t>
    <phoneticPr fontId="3" type="noConversion"/>
  </si>
  <si>
    <t>`</t>
    <phoneticPr fontId="3" type="noConversion"/>
  </si>
  <si>
    <t>상품권</t>
    <phoneticPr fontId="3" type="noConversion"/>
  </si>
  <si>
    <t>서산우체국</t>
    <phoneticPr fontId="3" type="noConversion"/>
  </si>
  <si>
    <t>물품구매카드</t>
    <phoneticPr fontId="3" type="noConversion"/>
  </si>
  <si>
    <t>포상금</t>
    <phoneticPr fontId="3" type="noConversion"/>
  </si>
  <si>
    <t>2024.09.09</t>
  </si>
  <si>
    <t>2025.04.29</t>
    <phoneticPr fontId="3" type="noConversion"/>
  </si>
  <si>
    <t>25년 3월 친절부서 및 직원 포상 상품권 구매</t>
  </si>
  <si>
    <t>2025.05.14</t>
    <phoneticPr fontId="3" type="noConversion"/>
  </si>
  <si>
    <t>신경외과 과장 근속 20주년 포상 상품권 구입비</t>
    <phoneticPr fontId="3" type="noConversion"/>
  </si>
  <si>
    <t>25년 6월 친절부서 및 직원 포상 상품권 구매</t>
    <phoneticPr fontId="3" type="noConversion"/>
  </si>
  <si>
    <t>2025.06.27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</si>
</sst>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/mm/dd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10"/>
      <color rgb="FF000000"/>
      <name val="휴먼명조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 wrapText="1"/>
    </xf>
    <xf numFmtId="41" fontId="7" fillId="0" borderId="9" xfId="1" applyFont="1" applyBorder="1" applyAlignment="1">
      <alignment horizontal="right" vertical="center" wrapText="1"/>
    </xf>
    <xf numFmtId="41" fontId="7" fillId="0" borderId="11" xfId="1" applyFont="1" applyBorder="1" applyAlignment="1">
      <alignment horizontal="right" vertical="center" wrapText="1"/>
    </xf>
    <xf numFmtId="41" fontId="7" fillId="0" borderId="14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workbookViewId="0">
      <selection activeCell="D12" sqref="D12"/>
    </sheetView>
  </sheetViews>
  <sheetFormatPr defaultRowHeight="16.5" x14ac:dyDescent="0.3"/>
  <cols>
    <col min="1" max="1" width="6.125" customWidth="1"/>
    <col min="2" max="2" width="11.25" customWidth="1"/>
    <col min="4" max="4" width="37.625" bestFit="1" customWidth="1"/>
    <col min="6" max="6" width="12.25" bestFit="1" customWidth="1"/>
    <col min="7" max="7" width="14" bestFit="1" customWidth="1"/>
    <col min="9" max="9" width="10.75" customWidth="1"/>
    <col min="10" max="10" width="11.125" bestFit="1" customWidth="1"/>
    <col min="11" max="11" width="13.125" bestFit="1" customWidth="1"/>
    <col min="12" max="12" width="39.25" customWidth="1"/>
    <col min="13" max="13" width="19.5" hidden="1" customWidth="1"/>
    <col min="14" max="15" width="10.375" bestFit="1" customWidth="1"/>
    <col min="16" max="16" width="10.375" customWidth="1"/>
  </cols>
  <sheetData>
    <row r="1" spans="1:25" ht="31.5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x14ac:dyDescent="0.3">
      <c r="A2" s="3" t="s">
        <v>0</v>
      </c>
    </row>
    <row r="3" spans="1:25" ht="17.25" thickBot="1" x14ac:dyDescent="0.35">
      <c r="A3" s="4"/>
      <c r="P3" s="5" t="s">
        <v>1</v>
      </c>
    </row>
    <row r="4" spans="1:25" x14ac:dyDescent="0.3">
      <c r="A4" s="18" t="s">
        <v>2</v>
      </c>
      <c r="B4" s="20" t="s">
        <v>3</v>
      </c>
      <c r="C4" s="20"/>
      <c r="D4" s="20"/>
      <c r="E4" s="20"/>
      <c r="F4" s="20"/>
      <c r="G4" s="20"/>
      <c r="H4" s="20"/>
      <c r="I4" s="21"/>
      <c r="J4" s="22" t="s">
        <v>4</v>
      </c>
      <c r="K4" s="22"/>
      <c r="L4" s="22"/>
      <c r="M4" s="22"/>
      <c r="N4" s="22"/>
      <c r="O4" s="23"/>
      <c r="P4" s="24" t="s">
        <v>5</v>
      </c>
    </row>
    <row r="5" spans="1:25" ht="24" x14ac:dyDescent="0.3">
      <c r="A5" s="19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13</v>
      </c>
      <c r="J5" s="8" t="s">
        <v>6</v>
      </c>
      <c r="K5" s="6" t="s">
        <v>7</v>
      </c>
      <c r="L5" s="6" t="s">
        <v>14</v>
      </c>
      <c r="M5" s="6" t="s">
        <v>15</v>
      </c>
      <c r="N5" s="6" t="s">
        <v>16</v>
      </c>
      <c r="O5" s="9" t="s">
        <v>17</v>
      </c>
      <c r="P5" s="25"/>
    </row>
    <row r="6" spans="1:25" ht="20.100000000000001" customHeight="1" x14ac:dyDescent="0.3">
      <c r="A6" s="17">
        <v>1</v>
      </c>
      <c r="B6" s="10" t="s">
        <v>25</v>
      </c>
      <c r="C6" s="12" t="s">
        <v>20</v>
      </c>
      <c r="D6" s="12" t="s">
        <v>26</v>
      </c>
      <c r="E6" s="12" t="s">
        <v>21</v>
      </c>
      <c r="F6" s="11" t="s">
        <v>22</v>
      </c>
      <c r="G6" s="12" t="s">
        <v>23</v>
      </c>
      <c r="H6" s="13">
        <v>1200000</v>
      </c>
      <c r="I6" s="14">
        <v>1200000</v>
      </c>
      <c r="J6" s="10" t="s">
        <v>25</v>
      </c>
      <c r="K6" s="12" t="s">
        <v>20</v>
      </c>
      <c r="L6" s="12" t="s">
        <v>26</v>
      </c>
      <c r="M6" s="12"/>
      <c r="N6" s="13">
        <v>1200000</v>
      </c>
      <c r="O6" s="15">
        <f>N6</f>
        <v>1200000</v>
      </c>
      <c r="P6" s="16">
        <f>$I$6-O6</f>
        <v>0</v>
      </c>
    </row>
    <row r="7" spans="1:25" ht="20.100000000000001" customHeight="1" x14ac:dyDescent="0.3">
      <c r="A7" s="17">
        <v>2</v>
      </c>
      <c r="B7" s="10" t="s">
        <v>27</v>
      </c>
      <c r="C7" s="12" t="s">
        <v>20</v>
      </c>
      <c r="D7" s="12" t="s">
        <v>28</v>
      </c>
      <c r="E7" s="12" t="s">
        <v>21</v>
      </c>
      <c r="F7" s="11" t="s">
        <v>22</v>
      </c>
      <c r="G7" s="12" t="s">
        <v>23</v>
      </c>
      <c r="H7" s="13">
        <v>100000</v>
      </c>
      <c r="I7" s="14">
        <f t="shared" ref="I7:I8" si="0">I6+H7</f>
        <v>1300000</v>
      </c>
      <c r="J7" s="10" t="s">
        <v>27</v>
      </c>
      <c r="K7" s="12" t="s">
        <v>20</v>
      </c>
      <c r="L7" s="12" t="s">
        <v>28</v>
      </c>
      <c r="M7" s="12"/>
      <c r="N7" s="13">
        <v>100000</v>
      </c>
      <c r="O7" s="15">
        <f t="shared" ref="O7:O8" si="1">O6+N7</f>
        <v>1300000</v>
      </c>
      <c r="P7" s="16">
        <f>$I$7-O7</f>
        <v>0</v>
      </c>
      <c r="Y7" t="s">
        <v>19</v>
      </c>
    </row>
    <row r="8" spans="1:25" ht="20.100000000000001" customHeight="1" x14ac:dyDescent="0.3">
      <c r="A8" s="17">
        <v>3</v>
      </c>
      <c r="B8" s="10" t="s">
        <v>30</v>
      </c>
      <c r="C8" s="12" t="s">
        <v>20</v>
      </c>
      <c r="D8" s="12" t="s">
        <v>29</v>
      </c>
      <c r="E8" s="12" t="s">
        <v>21</v>
      </c>
      <c r="F8" s="11" t="s">
        <v>22</v>
      </c>
      <c r="G8" s="12" t="s">
        <v>23</v>
      </c>
      <c r="H8" s="13">
        <v>1000000</v>
      </c>
      <c r="I8" s="14">
        <f t="shared" si="0"/>
        <v>2300000</v>
      </c>
      <c r="J8" s="10" t="s">
        <v>24</v>
      </c>
      <c r="K8" s="12" t="s">
        <v>20</v>
      </c>
      <c r="L8" s="12" t="s">
        <v>29</v>
      </c>
      <c r="M8" s="12"/>
      <c r="N8" s="13">
        <v>1000000</v>
      </c>
      <c r="O8" s="15">
        <f t="shared" si="1"/>
        <v>2300000</v>
      </c>
      <c r="P8" s="16">
        <f>$I$8-O8</f>
        <v>0</v>
      </c>
    </row>
  </sheetData>
  <autoFilter ref="A5:Y5">
    <sortState ref="A7:Y11">
      <sortCondition ref="B5"/>
    </sortState>
  </autoFilter>
  <mergeCells count="4">
    <mergeCell ref="A4:A5"/>
    <mergeCell ref="B4:I4"/>
    <mergeCell ref="J4:O4"/>
    <mergeCell ref="P4:P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배부대장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2018-04-08T23:57:54Z</dcterms:created>
  <dcterms:modified xsi:type="dcterms:W3CDTF">2025-11-21T04:44:31Z</dcterms:modified>
</cp:coreProperties>
</file>