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4년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I12" i="1"/>
  <c r="I7" i="1" l="1"/>
  <c r="O6" i="1" l="1"/>
  <c r="O7" i="1" s="1"/>
  <c r="P7" i="1" l="1"/>
  <c r="P6" i="1"/>
  <c r="O8" i="1" l="1"/>
  <c r="O9" i="1" s="1"/>
  <c r="O13" i="1" l="1"/>
  <c r="O14" i="1" s="1"/>
  <c r="O15" i="1" s="1"/>
  <c r="O16" i="1" s="1"/>
  <c r="O10" i="1"/>
  <c r="O11" i="1" s="1"/>
  <c r="I8" i="1"/>
  <c r="P8" i="1" s="1"/>
  <c r="I9" i="1" l="1"/>
  <c r="I10" i="1" l="1"/>
  <c r="P9" i="1"/>
  <c r="P10" i="1" l="1"/>
  <c r="I11" i="1"/>
  <c r="P11" i="1" s="1"/>
  <c r="I13" i="1"/>
  <c r="I14" i="1" s="1"/>
  <c r="I15" i="1" s="1"/>
  <c r="I16" i="1" s="1"/>
  <c r="P16" i="1" s="1"/>
  <c r="P12" i="1"/>
  <c r="P13" i="1" l="1"/>
  <c r="P15" i="1" l="1"/>
  <c r="P14" i="1"/>
</calcChain>
</file>

<file path=xl/sharedStrings.xml><?xml version="1.0" encoding="utf-8"?>
<sst xmlns="http://schemas.openxmlformats.org/spreadsheetml/2006/main" count="121" uniqueCount="57">
  <si>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</si>
  <si>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</si>
  <si>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</si>
  <si>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</si>
  <si>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</si>
  <si>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</si>
  <si>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</si>
  <si>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</si>
  <si>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</si>
  <si>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</si>
  <si>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</si>
  <si>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</si>
  <si>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</si>
  <si>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</si>
  <si>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</si>
  <si>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</si>
  <si>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</si>
  <si>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</si>
  <si>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온누리상품권 구매 및 배부대장</t>
    <phoneticPr fontId="3" type="noConversion"/>
  </si>
  <si>
    <t>`</t>
    <phoneticPr fontId="3" type="noConversion"/>
  </si>
  <si>
    <t>상품권</t>
    <phoneticPr fontId="3" type="noConversion"/>
  </si>
  <si>
    <t>서산우체국</t>
    <phoneticPr fontId="3" type="noConversion"/>
  </si>
  <si>
    <t>물품구매카드</t>
    <phoneticPr fontId="3" type="noConversion"/>
  </si>
  <si>
    <t>포상금</t>
    <phoneticPr fontId="3" type="noConversion"/>
  </si>
  <si>
    <t>2024.06.28</t>
  </si>
  <si>
    <t>2024.06.28</t>
    <phoneticPr fontId="3" type="noConversion"/>
  </si>
  <si>
    <t>6월 근속,모범직원 및 친절직원 상품권 구입</t>
    <phoneticPr fontId="3" type="noConversion"/>
  </si>
  <si>
    <t>2024.08.07</t>
  </si>
  <si>
    <t>2024.08.07</t>
    <phoneticPr fontId="3" type="noConversion"/>
  </si>
  <si>
    <t>24년 7월 친절직원 포상 상품권 구입</t>
    <phoneticPr fontId="3" type="noConversion"/>
  </si>
  <si>
    <t>2024.09.09</t>
  </si>
  <si>
    <t>2024.09.09</t>
    <phoneticPr fontId="3" type="noConversion"/>
  </si>
  <si>
    <t>24년 8월 친절직원 포상 상품권 구입</t>
    <phoneticPr fontId="3" type="noConversion"/>
  </si>
  <si>
    <t>24년 9월 친절직원 포상 상품권 구입</t>
    <phoneticPr fontId="3" type="noConversion"/>
  </si>
  <si>
    <t>2024.10.25</t>
  </si>
  <si>
    <t>2024.10.25</t>
    <phoneticPr fontId="3" type="noConversion"/>
  </si>
  <si>
    <t>2024.12.02</t>
  </si>
  <si>
    <t>2024.12.02</t>
    <phoneticPr fontId="3" type="noConversion"/>
  </si>
  <si>
    <t>24년 10월 친절직원 포상 상품권 구입</t>
    <phoneticPr fontId="3" type="noConversion"/>
  </si>
  <si>
    <t>2024.12.19</t>
  </si>
  <si>
    <t>2024.12.19</t>
    <phoneticPr fontId="3" type="noConversion"/>
  </si>
  <si>
    <t>24년 11월 친절직원 포상 상품권 구입</t>
    <phoneticPr fontId="3" type="noConversion"/>
  </si>
  <si>
    <t>2024.12.26</t>
  </si>
  <si>
    <t>2024.12.26</t>
    <phoneticPr fontId="3" type="noConversion"/>
  </si>
  <si>
    <t>24년 QI경진대회 상품권 구입</t>
    <phoneticPr fontId="3" type="noConversion"/>
  </si>
  <si>
    <t>2024.10.31</t>
  </si>
  <si>
    <t>2024.10.31</t>
    <phoneticPr fontId="3" type="noConversion"/>
  </si>
  <si>
    <t>관리자 역량강화 교육 상품권 구입</t>
    <phoneticPr fontId="3" type="noConversion"/>
  </si>
  <si>
    <t>2024.11.01</t>
    <phoneticPr fontId="3" type="noConversion"/>
  </si>
  <si>
    <t>서산의료원 공식 홍보영상 공모전 상품권 구입</t>
    <phoneticPr fontId="3" type="noConversion"/>
  </si>
  <si>
    <t>행사비</t>
    <phoneticPr fontId="3" type="noConversion"/>
  </si>
  <si>
    <t>수탁진료사업비</t>
    <phoneticPr fontId="3" type="noConversion"/>
  </si>
  <si>
    <t>2024.11.01</t>
    <phoneticPr fontId="3" type="noConversion"/>
  </si>
  <si>
    <t>2024.12.31</t>
    <phoneticPr fontId="3" type="noConversion"/>
  </si>
  <si>
    <t>종무식 모범직원 표창 상품권 구입</t>
    <phoneticPr fontId="3" type="noConversion"/>
  </si>
  <si>
    <t>24년 12월 친절직원 포상 상품권 구입</t>
    <phoneticPr fontId="3" type="noConversion"/>
  </si>
  <si>
    <t>신협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</si>
</sst>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H6" sqref="H6"/>
    </sheetView>
  </sheetViews>
  <sheetFormatPr defaultRowHeight="16.5" x14ac:dyDescent="0.3"/>
  <cols>
    <col min="1" max="1" width="6.125" customWidth="1"/>
    <col min="2" max="2" width="11.25" customWidth="1"/>
    <col min="4" max="4" width="37.625" bestFit="1" customWidth="1"/>
    <col min="6" max="6" width="12.25" bestFit="1" customWidth="1"/>
    <col min="7" max="7" width="14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18" t="s">
        <v>2</v>
      </c>
      <c r="B4" s="20" t="s">
        <v>3</v>
      </c>
      <c r="C4" s="20"/>
      <c r="D4" s="20"/>
      <c r="E4" s="20"/>
      <c r="F4" s="20"/>
      <c r="G4" s="20"/>
      <c r="H4" s="20"/>
      <c r="I4" s="21"/>
      <c r="J4" s="22" t="s">
        <v>4</v>
      </c>
      <c r="K4" s="22"/>
      <c r="L4" s="22"/>
      <c r="M4" s="22"/>
      <c r="N4" s="22"/>
      <c r="O4" s="23"/>
      <c r="P4" s="24" t="s">
        <v>5</v>
      </c>
    </row>
    <row r="5" spans="1:25" ht="24" x14ac:dyDescent="0.3">
      <c r="A5" s="19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5"/>
    </row>
    <row r="6" spans="1:25" ht="20.100000000000001" customHeight="1" x14ac:dyDescent="0.3">
      <c r="A6" s="17">
        <v>1</v>
      </c>
      <c r="B6" s="10" t="s">
        <v>25</v>
      </c>
      <c r="C6" s="12" t="s">
        <v>20</v>
      </c>
      <c r="D6" s="12" t="s">
        <v>26</v>
      </c>
      <c r="E6" s="12" t="s">
        <v>21</v>
      </c>
      <c r="F6" s="11" t="s">
        <v>22</v>
      </c>
      <c r="G6" s="12" t="s">
        <v>23</v>
      </c>
      <c r="H6" s="13">
        <v>2000000</v>
      </c>
      <c r="I6" s="14">
        <v>2000000</v>
      </c>
      <c r="J6" s="10" t="s">
        <v>24</v>
      </c>
      <c r="K6" s="12" t="s">
        <v>20</v>
      </c>
      <c r="L6" s="12" t="s">
        <v>26</v>
      </c>
      <c r="M6" s="12"/>
      <c r="N6" s="13">
        <v>2000000</v>
      </c>
      <c r="O6" s="15">
        <f>N6</f>
        <v>2000000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28</v>
      </c>
      <c r="C7" s="12" t="s">
        <v>20</v>
      </c>
      <c r="D7" s="12" t="s">
        <v>29</v>
      </c>
      <c r="E7" s="12" t="s">
        <v>21</v>
      </c>
      <c r="F7" s="11" t="s">
        <v>22</v>
      </c>
      <c r="G7" s="12" t="s">
        <v>23</v>
      </c>
      <c r="H7" s="13">
        <v>500000</v>
      </c>
      <c r="I7" s="14">
        <f t="shared" ref="I7:I9" si="0">I6+H7</f>
        <v>2500000</v>
      </c>
      <c r="J7" s="10" t="s">
        <v>27</v>
      </c>
      <c r="K7" s="12" t="s">
        <v>20</v>
      </c>
      <c r="L7" s="12" t="s">
        <v>29</v>
      </c>
      <c r="M7" s="12"/>
      <c r="N7" s="13">
        <v>500000</v>
      </c>
      <c r="O7" s="15">
        <f t="shared" ref="O7:O9" si="1">O6+N7</f>
        <v>2500000</v>
      </c>
      <c r="P7" s="16">
        <f>$I$7-O7</f>
        <v>0</v>
      </c>
      <c r="Y7" t="s">
        <v>19</v>
      </c>
    </row>
    <row r="8" spans="1:25" ht="20.100000000000001" customHeight="1" x14ac:dyDescent="0.3">
      <c r="A8" s="17">
        <v>3</v>
      </c>
      <c r="B8" s="10" t="s">
        <v>31</v>
      </c>
      <c r="C8" s="12" t="s">
        <v>20</v>
      </c>
      <c r="D8" s="12" t="s">
        <v>32</v>
      </c>
      <c r="E8" s="12" t="s">
        <v>21</v>
      </c>
      <c r="F8" s="11" t="s">
        <v>22</v>
      </c>
      <c r="G8" s="12" t="s">
        <v>23</v>
      </c>
      <c r="H8" s="13">
        <v>300000</v>
      </c>
      <c r="I8" s="14">
        <f t="shared" si="0"/>
        <v>2800000</v>
      </c>
      <c r="J8" s="10" t="s">
        <v>30</v>
      </c>
      <c r="K8" s="12" t="s">
        <v>20</v>
      </c>
      <c r="L8" s="12" t="s">
        <v>32</v>
      </c>
      <c r="M8" s="12"/>
      <c r="N8" s="13">
        <v>300000</v>
      </c>
      <c r="O8" s="15">
        <f t="shared" si="1"/>
        <v>2800000</v>
      </c>
      <c r="P8" s="16">
        <f>$I$8-O8</f>
        <v>0</v>
      </c>
    </row>
    <row r="9" spans="1:25" ht="20.100000000000001" customHeight="1" x14ac:dyDescent="0.3">
      <c r="A9" s="17">
        <v>4</v>
      </c>
      <c r="B9" s="10" t="s">
        <v>35</v>
      </c>
      <c r="C9" s="12" t="s">
        <v>20</v>
      </c>
      <c r="D9" s="12" t="s">
        <v>33</v>
      </c>
      <c r="E9" s="12" t="s">
        <v>21</v>
      </c>
      <c r="F9" s="11" t="s">
        <v>22</v>
      </c>
      <c r="G9" s="12" t="s">
        <v>23</v>
      </c>
      <c r="H9" s="13">
        <v>200000</v>
      </c>
      <c r="I9" s="14">
        <f t="shared" si="0"/>
        <v>3000000</v>
      </c>
      <c r="J9" s="10" t="s">
        <v>34</v>
      </c>
      <c r="K9" s="12" t="s">
        <v>20</v>
      </c>
      <c r="L9" s="12" t="s">
        <v>33</v>
      </c>
      <c r="M9" s="12"/>
      <c r="N9" s="13">
        <v>200000</v>
      </c>
      <c r="O9" s="15">
        <f t="shared" si="1"/>
        <v>3000000</v>
      </c>
      <c r="P9" s="16">
        <f>$I$9-O9</f>
        <v>0</v>
      </c>
    </row>
    <row r="10" spans="1:25" ht="20.100000000000001" customHeight="1" x14ac:dyDescent="0.3">
      <c r="A10" s="17">
        <v>5</v>
      </c>
      <c r="B10" s="10" t="s">
        <v>46</v>
      </c>
      <c r="C10" s="12" t="s">
        <v>20</v>
      </c>
      <c r="D10" s="12" t="s">
        <v>47</v>
      </c>
      <c r="E10" s="12" t="s">
        <v>21</v>
      </c>
      <c r="F10" s="11" t="s">
        <v>22</v>
      </c>
      <c r="G10" s="12" t="s">
        <v>51</v>
      </c>
      <c r="H10" s="13">
        <v>100000</v>
      </c>
      <c r="I10" s="14">
        <f t="shared" ref="I10:I12" si="2">I9+H10</f>
        <v>3100000</v>
      </c>
      <c r="J10" s="10" t="s">
        <v>45</v>
      </c>
      <c r="K10" s="12" t="s">
        <v>20</v>
      </c>
      <c r="L10" s="12" t="s">
        <v>47</v>
      </c>
      <c r="M10" s="12"/>
      <c r="N10" s="13">
        <v>100000</v>
      </c>
      <c r="O10" s="15">
        <f t="shared" ref="O10:O12" si="3">O9+N10</f>
        <v>3100000</v>
      </c>
      <c r="P10" s="16">
        <f>$I$10-O10</f>
        <v>0</v>
      </c>
    </row>
    <row r="11" spans="1:25" ht="20.100000000000001" customHeight="1" x14ac:dyDescent="0.3">
      <c r="A11" s="17">
        <v>6</v>
      </c>
      <c r="B11" s="10" t="s">
        <v>48</v>
      </c>
      <c r="C11" s="12" t="s">
        <v>20</v>
      </c>
      <c r="D11" s="12" t="s">
        <v>49</v>
      </c>
      <c r="E11" s="12" t="s">
        <v>21</v>
      </c>
      <c r="F11" s="11" t="s">
        <v>22</v>
      </c>
      <c r="G11" s="12" t="s">
        <v>50</v>
      </c>
      <c r="H11" s="13">
        <v>850000</v>
      </c>
      <c r="I11" s="14">
        <f t="shared" si="2"/>
        <v>3950000</v>
      </c>
      <c r="J11" s="10" t="s">
        <v>52</v>
      </c>
      <c r="K11" s="12" t="s">
        <v>20</v>
      </c>
      <c r="L11" s="12" t="s">
        <v>49</v>
      </c>
      <c r="M11" s="12"/>
      <c r="N11" s="13">
        <v>850000</v>
      </c>
      <c r="O11" s="15">
        <f t="shared" si="3"/>
        <v>3950000</v>
      </c>
      <c r="P11" s="16">
        <f>$I$11-O11</f>
        <v>0</v>
      </c>
    </row>
    <row r="12" spans="1:25" ht="20.100000000000001" customHeight="1" x14ac:dyDescent="0.3">
      <c r="A12" s="17">
        <v>7</v>
      </c>
      <c r="B12" s="10" t="s">
        <v>37</v>
      </c>
      <c r="C12" s="12" t="s">
        <v>20</v>
      </c>
      <c r="D12" s="12" t="s">
        <v>38</v>
      </c>
      <c r="E12" s="12" t="s">
        <v>21</v>
      </c>
      <c r="F12" s="11" t="s">
        <v>22</v>
      </c>
      <c r="G12" s="12" t="s">
        <v>23</v>
      </c>
      <c r="H12" s="13">
        <v>200000</v>
      </c>
      <c r="I12" s="14">
        <f t="shared" si="2"/>
        <v>4150000</v>
      </c>
      <c r="J12" s="10" t="s">
        <v>36</v>
      </c>
      <c r="K12" s="12" t="s">
        <v>20</v>
      </c>
      <c r="L12" s="12" t="s">
        <v>38</v>
      </c>
      <c r="M12" s="12"/>
      <c r="N12" s="13">
        <v>200000</v>
      </c>
      <c r="O12" s="15">
        <f t="shared" si="3"/>
        <v>4150000</v>
      </c>
      <c r="P12" s="16">
        <f>$I$12-O12</f>
        <v>0</v>
      </c>
    </row>
    <row r="13" spans="1:25" ht="20.100000000000001" customHeight="1" x14ac:dyDescent="0.3">
      <c r="A13" s="17">
        <v>8</v>
      </c>
      <c r="B13" s="10" t="s">
        <v>40</v>
      </c>
      <c r="C13" s="12" t="s">
        <v>20</v>
      </c>
      <c r="D13" s="12" t="s">
        <v>41</v>
      </c>
      <c r="E13" s="12" t="s">
        <v>21</v>
      </c>
      <c r="F13" s="11" t="s">
        <v>22</v>
      </c>
      <c r="G13" s="12" t="s">
        <v>23</v>
      </c>
      <c r="H13" s="13">
        <v>200000</v>
      </c>
      <c r="I13" s="14">
        <f t="shared" ref="I13:I15" si="4">I12+H13</f>
        <v>4350000</v>
      </c>
      <c r="J13" s="10" t="s">
        <v>39</v>
      </c>
      <c r="K13" s="12" t="s">
        <v>20</v>
      </c>
      <c r="L13" s="12" t="s">
        <v>38</v>
      </c>
      <c r="M13" s="12"/>
      <c r="N13" s="13">
        <v>200000</v>
      </c>
      <c r="O13" s="15">
        <f t="shared" ref="O13:O15" si="5">O12+N13</f>
        <v>4350000</v>
      </c>
      <c r="P13" s="16">
        <f>$I$13-O13</f>
        <v>0</v>
      </c>
    </row>
    <row r="14" spans="1:25" ht="20.100000000000001" customHeight="1" x14ac:dyDescent="0.3">
      <c r="A14" s="17">
        <v>9</v>
      </c>
      <c r="B14" s="10" t="s">
        <v>43</v>
      </c>
      <c r="C14" s="12" t="s">
        <v>20</v>
      </c>
      <c r="D14" s="12" t="s">
        <v>44</v>
      </c>
      <c r="E14" s="12" t="s">
        <v>21</v>
      </c>
      <c r="F14" s="11" t="s">
        <v>22</v>
      </c>
      <c r="G14" s="12" t="s">
        <v>50</v>
      </c>
      <c r="H14" s="13">
        <v>2000000</v>
      </c>
      <c r="I14" s="14">
        <f t="shared" si="4"/>
        <v>6350000</v>
      </c>
      <c r="J14" s="10" t="s">
        <v>42</v>
      </c>
      <c r="K14" s="12" t="s">
        <v>20</v>
      </c>
      <c r="L14" s="12" t="s">
        <v>38</v>
      </c>
      <c r="M14" s="12"/>
      <c r="N14" s="13">
        <v>2000000</v>
      </c>
      <c r="O14" s="15">
        <f t="shared" si="5"/>
        <v>6350000</v>
      </c>
      <c r="P14" s="16">
        <f>$I$14-O14</f>
        <v>0</v>
      </c>
    </row>
    <row r="15" spans="1:25" ht="20.100000000000001" customHeight="1" x14ac:dyDescent="0.3">
      <c r="A15" s="17">
        <v>10</v>
      </c>
      <c r="B15" s="10" t="s">
        <v>53</v>
      </c>
      <c r="C15" s="12" t="s">
        <v>20</v>
      </c>
      <c r="D15" s="12" t="s">
        <v>54</v>
      </c>
      <c r="E15" s="12" t="s">
        <v>56</v>
      </c>
      <c r="F15" s="11" t="s">
        <v>22</v>
      </c>
      <c r="G15" s="12" t="s">
        <v>23</v>
      </c>
      <c r="H15" s="13">
        <v>1100000</v>
      </c>
      <c r="I15" s="14">
        <f t="shared" si="4"/>
        <v>7450000</v>
      </c>
      <c r="J15" s="10" t="s">
        <v>42</v>
      </c>
      <c r="K15" s="12" t="s">
        <v>20</v>
      </c>
      <c r="L15" s="12" t="s">
        <v>38</v>
      </c>
      <c r="M15" s="12"/>
      <c r="N15" s="13">
        <v>1100000</v>
      </c>
      <c r="O15" s="15">
        <f t="shared" si="5"/>
        <v>7450000</v>
      </c>
      <c r="P15" s="16">
        <f>$I$15-O15</f>
        <v>0</v>
      </c>
    </row>
    <row r="16" spans="1:25" ht="20.100000000000001" customHeight="1" x14ac:dyDescent="0.3">
      <c r="A16" s="17">
        <v>11</v>
      </c>
      <c r="B16" s="10" t="s">
        <v>53</v>
      </c>
      <c r="C16" s="12" t="s">
        <v>20</v>
      </c>
      <c r="D16" s="12" t="s">
        <v>55</v>
      </c>
      <c r="E16" s="12" t="s">
        <v>56</v>
      </c>
      <c r="F16" s="11" t="s">
        <v>22</v>
      </c>
      <c r="G16" s="12" t="s">
        <v>23</v>
      </c>
      <c r="H16" s="13">
        <v>100000</v>
      </c>
      <c r="I16" s="14">
        <f t="shared" ref="I16" si="6">I15+H16</f>
        <v>7550000</v>
      </c>
      <c r="J16" s="10" t="s">
        <v>42</v>
      </c>
      <c r="K16" s="12" t="s">
        <v>20</v>
      </c>
      <c r="L16" s="12" t="s">
        <v>38</v>
      </c>
      <c r="M16" s="12"/>
      <c r="N16" s="13">
        <v>100000</v>
      </c>
      <c r="O16" s="15">
        <f t="shared" ref="O16" si="7">O15+N16</f>
        <v>7550000</v>
      </c>
      <c r="P16" s="16">
        <f>$I$16-O16</f>
        <v>0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2025-01-10T01:15:29Z</dcterms:modified>
</cp:coreProperties>
</file>