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업무처리\정보공개\상품권구매내역\"/>
    </mc:Choice>
  </mc:AlternateContent>
  <bookViews>
    <workbookView xWindow="0" yWindow="0" windowWidth="19200" windowHeight="10890"/>
  </bookViews>
  <sheets>
    <sheet name="2015" sheetId="2" r:id="rId1"/>
  </sheets>
  <definedNames>
    <definedName name="_xlnm.Print_Titles" localSheetId="0">'2015'!$3:$5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6" i="2" l="1"/>
  <c r="P6" i="2" s="1"/>
  <c r="O7" i="2" l="1"/>
  <c r="P7" i="2" s="1"/>
  <c r="O8" i="2"/>
  <c r="O9" i="2" l="1"/>
  <c r="P8" i="2"/>
  <c r="P9" i="2" l="1"/>
  <c r="O10" i="2"/>
  <c r="P10" i="2" l="1"/>
  <c r="O11" i="2"/>
  <c r="P11" i="2" l="1"/>
  <c r="O12" i="2"/>
  <c r="P12" i="2" l="1"/>
  <c r="O13" i="2"/>
  <c r="P13" i="2" l="1"/>
  <c r="O14" i="2"/>
  <c r="O15" i="2" l="1"/>
  <c r="P14" i="2"/>
  <c r="P15" i="2" l="1"/>
  <c r="O16" i="2"/>
  <c r="P16" i="2" l="1"/>
  <c r="O17" i="2"/>
  <c r="P17" i="2" l="1"/>
  <c r="O18" i="2"/>
  <c r="O19" i="2" l="1"/>
  <c r="P18" i="2"/>
  <c r="P19" i="2" l="1"/>
  <c r="O20" i="2"/>
  <c r="P20" i="2" l="1"/>
  <c r="O21" i="2"/>
  <c r="P21" i="2" l="1"/>
  <c r="O22" i="2"/>
  <c r="P22" i="2" l="1"/>
  <c r="O23" i="2"/>
  <c r="P23" i="2" l="1"/>
  <c r="O24" i="2"/>
  <c r="P24" i="2" l="1"/>
</calcChain>
</file>

<file path=xl/sharedStrings.xml><?xml version="1.0" encoding="utf-8"?>
<sst xmlns="http://schemas.openxmlformats.org/spreadsheetml/2006/main" count="80" uniqueCount="40">
  <si>
    <t>도서상품권 구매 및 배부대장</t>
  </si>
  <si>
    <t xml:space="preserve">  </t>
  </si>
  <si>
    <r>
      <t>(</t>
    </r>
    <r>
      <rPr>
        <sz val="10"/>
        <color rgb="FF000000"/>
        <rFont val="바탕"/>
        <family val="1"/>
        <charset val="129"/>
      </rPr>
      <t>단위</t>
    </r>
    <r>
      <rPr>
        <sz val="10"/>
        <color rgb="FF000000"/>
        <rFont val="맑은 고딕"/>
        <family val="3"/>
        <charset val="129"/>
        <scheme val="minor"/>
      </rPr>
      <t xml:space="preserve">: </t>
    </r>
    <r>
      <rPr>
        <sz val="10"/>
        <color rgb="FF000000"/>
        <rFont val="바탕"/>
        <family val="1"/>
        <charset val="129"/>
      </rPr>
      <t>원</t>
    </r>
    <r>
      <rPr>
        <sz val="10"/>
        <color rgb="FF000000"/>
        <rFont val="맑은 고딕"/>
        <family val="3"/>
        <charset val="129"/>
        <scheme val="minor"/>
      </rPr>
      <t>)</t>
    </r>
  </si>
  <si>
    <t>연번</t>
  </si>
  <si>
    <t>구매내역</t>
  </si>
  <si>
    <t>배부내역</t>
  </si>
  <si>
    <t>일자</t>
  </si>
  <si>
    <t>종류</t>
  </si>
  <si>
    <t>구매처</t>
  </si>
  <si>
    <t>누계</t>
  </si>
  <si>
    <t>수령인</t>
  </si>
  <si>
    <t>도서문화상품권</t>
  </si>
  <si>
    <t>원내강의</t>
  </si>
  <si>
    <t>결재
방법</t>
    <phoneticPr fontId="7" type="noConversion"/>
  </si>
  <si>
    <t>목적
(내용)</t>
    <phoneticPr fontId="7" type="noConversion"/>
  </si>
  <si>
    <t>예산과목
(발생사유)</t>
    <phoneticPr fontId="7" type="noConversion"/>
  </si>
  <si>
    <t>구매수량
(금액)</t>
    <phoneticPr fontId="7" type="noConversion"/>
  </si>
  <si>
    <t>지급수량
(금액)</t>
    <phoneticPr fontId="7" type="noConversion"/>
  </si>
  <si>
    <t>직원생일</t>
    <phoneticPr fontId="7" type="noConversion"/>
  </si>
  <si>
    <t>간호과 차미영</t>
  </si>
  <si>
    <t>간호과 전난희</t>
  </si>
  <si>
    <t>간호과 정지영</t>
  </si>
  <si>
    <t>간호과 노숙</t>
  </si>
  <si>
    <t>노인간호과 임미영</t>
  </si>
  <si>
    <t>공공사업팀 김혜정</t>
  </si>
  <si>
    <t>진단검사의학과 김근영</t>
  </si>
  <si>
    <t>관리팀 정진필</t>
  </si>
  <si>
    <t>관리팀 최낙환</t>
  </si>
  <si>
    <t>원무팀 원태인</t>
  </si>
  <si>
    <t>원무팀 명혜순</t>
  </si>
  <si>
    <t>총무과 김상갑</t>
  </si>
  <si>
    <t>총무과 김을순</t>
  </si>
  <si>
    <t>공공사업팀 한선미</t>
  </si>
  <si>
    <t>의료안전관리실 조은영</t>
  </si>
  <si>
    <t>간호과 임미영</t>
  </si>
  <si>
    <t>진단검사의학과 정태은</t>
  </si>
  <si>
    <t>원무과 조항준</t>
  </si>
  <si>
    <t>잔액</t>
    <phoneticPr fontId="7" type="noConversion"/>
  </si>
  <si>
    <t>배부액
누계</t>
    <phoneticPr fontId="7" type="noConversion"/>
  </si>
  <si>
    <t>전년 이월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</si>
</sst>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yy/mm/dd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4"/>
      <color rgb="FF000000"/>
      <name val="바탕"/>
      <family val="1"/>
      <charset val="129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바탕"/>
      <family val="1"/>
      <charset val="129"/>
    </font>
    <font>
      <b/>
      <sz val="10"/>
      <color rgb="FF000000"/>
      <name val="바탕"/>
      <family val="1"/>
      <charset val="129"/>
    </font>
    <font>
      <sz val="10"/>
      <color rgb="FF000000"/>
      <name val="휴먼명조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3" fontId="0" fillId="0" borderId="0" xfId="0" applyNumberFormat="1">
      <alignment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41" fontId="6" fillId="0" borderId="1" xfId="1" applyFont="1" applyBorder="1" applyAlignment="1">
      <alignment horizontal="right" vertical="center" wrapText="1"/>
    </xf>
    <xf numFmtId="41" fontId="6" fillId="0" borderId="2" xfId="1" applyFont="1" applyBorder="1" applyAlignment="1">
      <alignment horizontal="right" vertical="center" wrapText="1"/>
    </xf>
    <xf numFmtId="41" fontId="6" fillId="0" borderId="6" xfId="1" applyFont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41" fontId="6" fillId="0" borderId="11" xfId="1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4"/>
  <sheetViews>
    <sheetView tabSelected="1" workbookViewId="0">
      <pane xSplit="1" ySplit="5" topLeftCell="D6" activePane="bottomRight" state="frozen"/>
      <selection pane="topRight" activeCell="B1" sqref="B1"/>
      <selection pane="bottomLeft" activeCell="A6" sqref="A6"/>
      <selection pane="bottomRight" activeCell="H6" sqref="H6"/>
    </sheetView>
  </sheetViews>
  <sheetFormatPr defaultRowHeight="16.5" x14ac:dyDescent="0.3"/>
  <cols>
    <col min="1" max="1" width="5" bestFit="1" customWidth="1"/>
    <col min="2" max="2" width="8.5" bestFit="1" customWidth="1"/>
    <col min="3" max="3" width="13.125" bestFit="1" customWidth="1"/>
    <col min="4" max="4" width="11.375" bestFit="1" customWidth="1"/>
    <col min="5" max="5" width="8.875" bestFit="1" customWidth="1"/>
    <col min="6" max="6" width="5" bestFit="1" customWidth="1"/>
    <col min="7" max="7" width="10" bestFit="1" customWidth="1"/>
    <col min="8" max="8" width="8.5" bestFit="1" customWidth="1"/>
    <col min="9" max="9" width="10.375" bestFit="1" customWidth="1"/>
    <col min="10" max="10" width="8.5" bestFit="1" customWidth="1"/>
    <col min="11" max="11" width="13.125" bestFit="1" customWidth="1"/>
    <col min="12" max="12" width="11.375" bestFit="1" customWidth="1"/>
    <col min="13" max="13" width="19.5" bestFit="1" customWidth="1"/>
    <col min="14" max="14" width="8.5" bestFit="1" customWidth="1"/>
    <col min="15" max="16" width="10.375" bestFit="1" customWidth="1"/>
    <col min="17" max="17" width="9.25" bestFit="1" customWidth="1"/>
  </cols>
  <sheetData>
    <row r="1" spans="1:16" ht="31.5" x14ac:dyDescent="0.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x14ac:dyDescent="0.3">
      <c r="A2" s="1" t="s">
        <v>1</v>
      </c>
    </row>
    <row r="3" spans="1:16" ht="17.25" thickBot="1" x14ac:dyDescent="0.35">
      <c r="A3" s="2"/>
      <c r="P3" s="20" t="s">
        <v>2</v>
      </c>
    </row>
    <row r="4" spans="1:16" x14ac:dyDescent="0.3">
      <c r="A4" s="27" t="s">
        <v>3</v>
      </c>
      <c r="B4" s="21" t="s">
        <v>4</v>
      </c>
      <c r="C4" s="21"/>
      <c r="D4" s="21"/>
      <c r="E4" s="21"/>
      <c r="F4" s="21"/>
      <c r="G4" s="21"/>
      <c r="H4" s="21"/>
      <c r="I4" s="22"/>
      <c r="J4" s="23" t="s">
        <v>5</v>
      </c>
      <c r="K4" s="23"/>
      <c r="L4" s="23"/>
      <c r="M4" s="23"/>
      <c r="N4" s="23"/>
      <c r="O4" s="24"/>
      <c r="P4" s="25" t="s">
        <v>37</v>
      </c>
    </row>
    <row r="5" spans="1:16" ht="24" x14ac:dyDescent="0.3">
      <c r="A5" s="28"/>
      <c r="B5" s="7" t="s">
        <v>6</v>
      </c>
      <c r="C5" s="7" t="s">
        <v>7</v>
      </c>
      <c r="D5" s="7" t="s">
        <v>14</v>
      </c>
      <c r="E5" s="7" t="s">
        <v>8</v>
      </c>
      <c r="F5" s="7" t="s">
        <v>13</v>
      </c>
      <c r="G5" s="7" t="s">
        <v>15</v>
      </c>
      <c r="H5" s="7" t="s">
        <v>16</v>
      </c>
      <c r="I5" s="18" t="s">
        <v>9</v>
      </c>
      <c r="J5" s="19" t="s">
        <v>6</v>
      </c>
      <c r="K5" s="7" t="s">
        <v>7</v>
      </c>
      <c r="L5" s="7" t="s">
        <v>14</v>
      </c>
      <c r="M5" s="7" t="s">
        <v>10</v>
      </c>
      <c r="N5" s="7" t="s">
        <v>17</v>
      </c>
      <c r="O5" s="3" t="s">
        <v>38</v>
      </c>
      <c r="P5" s="26"/>
    </row>
    <row r="6" spans="1:16" x14ac:dyDescent="0.3">
      <c r="A6" s="11">
        <v>1</v>
      </c>
      <c r="B6" s="15">
        <v>42005</v>
      </c>
      <c r="C6" s="8" t="s">
        <v>11</v>
      </c>
      <c r="D6" s="9"/>
      <c r="E6" s="9" t="s">
        <v>39</v>
      </c>
      <c r="F6" s="8"/>
      <c r="G6" s="8"/>
      <c r="H6" s="10"/>
      <c r="I6" s="17">
        <v>1840000</v>
      </c>
      <c r="J6" s="16">
        <v>42037</v>
      </c>
      <c r="K6" s="8" t="s">
        <v>11</v>
      </c>
      <c r="L6" s="8" t="s">
        <v>18</v>
      </c>
      <c r="M6" s="9" t="s">
        <v>21</v>
      </c>
      <c r="N6" s="12">
        <v>20000</v>
      </c>
      <c r="O6" s="13">
        <f>N6</f>
        <v>20000</v>
      </c>
      <c r="P6" s="14">
        <f>I6-O6</f>
        <v>1820000</v>
      </c>
    </row>
    <row r="7" spans="1:16" x14ac:dyDescent="0.3">
      <c r="A7" s="11">
        <v>2</v>
      </c>
      <c r="B7" s="15"/>
      <c r="C7" s="8"/>
      <c r="D7" s="9"/>
      <c r="E7" s="8"/>
      <c r="F7" s="8"/>
      <c r="G7" s="8"/>
      <c r="H7" s="10"/>
      <c r="I7" s="17">
        <v>1840000</v>
      </c>
      <c r="J7" s="16">
        <v>42037</v>
      </c>
      <c r="K7" s="8" t="s">
        <v>11</v>
      </c>
      <c r="L7" s="8" t="s">
        <v>18</v>
      </c>
      <c r="M7" s="9" t="s">
        <v>22</v>
      </c>
      <c r="N7" s="12">
        <v>20000</v>
      </c>
      <c r="O7" s="13">
        <f>O6+N7</f>
        <v>40000</v>
      </c>
      <c r="P7" s="14">
        <f t="shared" ref="P7:P24" si="0">I7-O7</f>
        <v>1800000</v>
      </c>
    </row>
    <row r="8" spans="1:16" x14ac:dyDescent="0.3">
      <c r="A8" s="11">
        <v>3</v>
      </c>
      <c r="B8" s="15"/>
      <c r="C8" s="8"/>
      <c r="D8" s="9"/>
      <c r="E8" s="8"/>
      <c r="F8" s="8"/>
      <c r="G8" s="8"/>
      <c r="H8" s="10"/>
      <c r="I8" s="17">
        <v>1840000</v>
      </c>
      <c r="J8" s="16">
        <v>42037</v>
      </c>
      <c r="K8" s="8" t="s">
        <v>11</v>
      </c>
      <c r="L8" s="8" t="s">
        <v>18</v>
      </c>
      <c r="M8" s="9" t="s">
        <v>23</v>
      </c>
      <c r="N8" s="12">
        <v>20000</v>
      </c>
      <c r="O8" s="13">
        <f t="shared" ref="O8:O24" si="1">O7+N8</f>
        <v>60000</v>
      </c>
      <c r="P8" s="14">
        <f t="shared" si="0"/>
        <v>1780000</v>
      </c>
    </row>
    <row r="9" spans="1:16" x14ac:dyDescent="0.3">
      <c r="A9" s="11">
        <v>4</v>
      </c>
      <c r="B9" s="15"/>
      <c r="C9" s="8"/>
      <c r="D9" s="9"/>
      <c r="E9" s="8"/>
      <c r="F9" s="8"/>
      <c r="G9" s="8"/>
      <c r="H9" s="10"/>
      <c r="I9" s="17">
        <v>1840000</v>
      </c>
      <c r="J9" s="16">
        <v>42037</v>
      </c>
      <c r="K9" s="8" t="s">
        <v>11</v>
      </c>
      <c r="L9" s="8" t="s">
        <v>18</v>
      </c>
      <c r="M9" s="9" t="s">
        <v>24</v>
      </c>
      <c r="N9" s="12">
        <v>20000</v>
      </c>
      <c r="O9" s="13">
        <f t="shared" si="1"/>
        <v>80000</v>
      </c>
      <c r="P9" s="14">
        <f t="shared" si="0"/>
        <v>1760000</v>
      </c>
    </row>
    <row r="10" spans="1:16" x14ac:dyDescent="0.3">
      <c r="A10" s="11">
        <v>5</v>
      </c>
      <c r="B10" s="15"/>
      <c r="C10" s="8"/>
      <c r="D10" s="9"/>
      <c r="E10" s="8"/>
      <c r="F10" s="8"/>
      <c r="G10" s="8"/>
      <c r="H10" s="10"/>
      <c r="I10" s="17">
        <v>1840000</v>
      </c>
      <c r="J10" s="16">
        <v>42037</v>
      </c>
      <c r="K10" s="8" t="s">
        <v>11</v>
      </c>
      <c r="L10" s="8" t="s">
        <v>18</v>
      </c>
      <c r="M10" s="9" t="s">
        <v>25</v>
      </c>
      <c r="N10" s="12">
        <v>20000</v>
      </c>
      <c r="O10" s="13">
        <f t="shared" si="1"/>
        <v>100000</v>
      </c>
      <c r="P10" s="14">
        <f t="shared" si="0"/>
        <v>1740000</v>
      </c>
    </row>
    <row r="11" spans="1:16" x14ac:dyDescent="0.3">
      <c r="A11" s="11">
        <v>6</v>
      </c>
      <c r="B11" s="15"/>
      <c r="C11" s="8"/>
      <c r="D11" s="9"/>
      <c r="E11" s="8"/>
      <c r="F11" s="8"/>
      <c r="G11" s="8"/>
      <c r="H11" s="10"/>
      <c r="I11" s="17">
        <v>1840000</v>
      </c>
      <c r="J11" s="16">
        <v>42037</v>
      </c>
      <c r="K11" s="8" t="s">
        <v>11</v>
      </c>
      <c r="L11" s="8" t="s">
        <v>18</v>
      </c>
      <c r="M11" s="9" t="s">
        <v>26</v>
      </c>
      <c r="N11" s="12">
        <v>20000</v>
      </c>
      <c r="O11" s="13">
        <f t="shared" si="1"/>
        <v>120000</v>
      </c>
      <c r="P11" s="14">
        <f t="shared" si="0"/>
        <v>1720000</v>
      </c>
    </row>
    <row r="12" spans="1:16" x14ac:dyDescent="0.3">
      <c r="A12" s="11">
        <v>7</v>
      </c>
      <c r="B12" s="15"/>
      <c r="C12" s="8"/>
      <c r="D12" s="9"/>
      <c r="E12" s="8"/>
      <c r="F12" s="8"/>
      <c r="G12" s="8"/>
      <c r="H12" s="10"/>
      <c r="I12" s="17">
        <v>1840000</v>
      </c>
      <c r="J12" s="16">
        <v>42037</v>
      </c>
      <c r="K12" s="8" t="s">
        <v>11</v>
      </c>
      <c r="L12" s="8" t="s">
        <v>18</v>
      </c>
      <c r="M12" s="9" t="s">
        <v>27</v>
      </c>
      <c r="N12" s="12">
        <v>20000</v>
      </c>
      <c r="O12" s="13">
        <f t="shared" si="1"/>
        <v>140000</v>
      </c>
      <c r="P12" s="14">
        <f t="shared" si="0"/>
        <v>1700000</v>
      </c>
    </row>
    <row r="13" spans="1:16" x14ac:dyDescent="0.3">
      <c r="A13" s="11">
        <v>8</v>
      </c>
      <c r="B13" s="15"/>
      <c r="C13" s="8"/>
      <c r="D13" s="9"/>
      <c r="E13" s="8"/>
      <c r="F13" s="8"/>
      <c r="G13" s="8"/>
      <c r="H13" s="10"/>
      <c r="I13" s="17">
        <v>1840000</v>
      </c>
      <c r="J13" s="16">
        <v>42037</v>
      </c>
      <c r="K13" s="8" t="s">
        <v>11</v>
      </c>
      <c r="L13" s="8" t="s">
        <v>18</v>
      </c>
      <c r="M13" s="9" t="s">
        <v>28</v>
      </c>
      <c r="N13" s="12">
        <v>20000</v>
      </c>
      <c r="O13" s="13">
        <f t="shared" si="1"/>
        <v>160000</v>
      </c>
      <c r="P13" s="14">
        <f t="shared" si="0"/>
        <v>1680000</v>
      </c>
    </row>
    <row r="14" spans="1:16" x14ac:dyDescent="0.3">
      <c r="A14" s="11">
        <v>9</v>
      </c>
      <c r="B14" s="15"/>
      <c r="C14" s="8"/>
      <c r="D14" s="9"/>
      <c r="E14" s="8"/>
      <c r="F14" s="8"/>
      <c r="G14" s="8"/>
      <c r="H14" s="10"/>
      <c r="I14" s="17">
        <v>1840000</v>
      </c>
      <c r="J14" s="16">
        <v>42037</v>
      </c>
      <c r="K14" s="8" t="s">
        <v>11</v>
      </c>
      <c r="L14" s="8" t="s">
        <v>18</v>
      </c>
      <c r="M14" s="9" t="s">
        <v>29</v>
      </c>
      <c r="N14" s="12">
        <v>20000</v>
      </c>
      <c r="O14" s="13">
        <f t="shared" si="1"/>
        <v>180000</v>
      </c>
      <c r="P14" s="14">
        <f t="shared" si="0"/>
        <v>1660000</v>
      </c>
    </row>
    <row r="15" spans="1:16" x14ac:dyDescent="0.3">
      <c r="A15" s="11">
        <v>10</v>
      </c>
      <c r="B15" s="15"/>
      <c r="C15" s="8"/>
      <c r="D15" s="9"/>
      <c r="E15" s="8"/>
      <c r="F15" s="8"/>
      <c r="G15" s="8"/>
      <c r="H15" s="10"/>
      <c r="I15" s="17">
        <v>1840000</v>
      </c>
      <c r="J15" s="16">
        <v>42089</v>
      </c>
      <c r="K15" s="8" t="s">
        <v>11</v>
      </c>
      <c r="L15" s="8" t="s">
        <v>12</v>
      </c>
      <c r="M15" s="9" t="s">
        <v>30</v>
      </c>
      <c r="N15" s="12">
        <v>30000</v>
      </c>
      <c r="O15" s="13">
        <f t="shared" si="1"/>
        <v>210000</v>
      </c>
      <c r="P15" s="14">
        <f t="shared" si="0"/>
        <v>1630000</v>
      </c>
    </row>
    <row r="16" spans="1:16" x14ac:dyDescent="0.3">
      <c r="A16" s="11">
        <v>11</v>
      </c>
      <c r="B16" s="15"/>
      <c r="C16" s="8"/>
      <c r="D16" s="9"/>
      <c r="E16" s="8"/>
      <c r="F16" s="8"/>
      <c r="G16" s="8"/>
      <c r="H16" s="10"/>
      <c r="I16" s="17">
        <v>1840000</v>
      </c>
      <c r="J16" s="16">
        <v>42089</v>
      </c>
      <c r="K16" s="8" t="s">
        <v>11</v>
      </c>
      <c r="L16" s="8" t="s">
        <v>12</v>
      </c>
      <c r="M16" s="9" t="s">
        <v>31</v>
      </c>
      <c r="N16" s="12">
        <v>30000</v>
      </c>
      <c r="O16" s="13">
        <f t="shared" si="1"/>
        <v>240000</v>
      </c>
      <c r="P16" s="14">
        <f t="shared" si="0"/>
        <v>1600000</v>
      </c>
    </row>
    <row r="17" spans="1:17" x14ac:dyDescent="0.3">
      <c r="A17" s="11">
        <v>12</v>
      </c>
      <c r="B17" s="15"/>
      <c r="C17" s="8"/>
      <c r="D17" s="9"/>
      <c r="E17" s="8"/>
      <c r="F17" s="8"/>
      <c r="G17" s="8"/>
      <c r="H17" s="10"/>
      <c r="I17" s="17">
        <v>1840000</v>
      </c>
      <c r="J17" s="16">
        <v>42089</v>
      </c>
      <c r="K17" s="8" t="s">
        <v>11</v>
      </c>
      <c r="L17" s="8" t="s">
        <v>12</v>
      </c>
      <c r="M17" s="9" t="s">
        <v>32</v>
      </c>
      <c r="N17" s="12">
        <v>30000</v>
      </c>
      <c r="O17" s="13">
        <f t="shared" si="1"/>
        <v>270000</v>
      </c>
      <c r="P17" s="14">
        <f t="shared" si="0"/>
        <v>1570000</v>
      </c>
    </row>
    <row r="18" spans="1:17" x14ac:dyDescent="0.3">
      <c r="A18" s="11">
        <v>13</v>
      </c>
      <c r="B18" s="15"/>
      <c r="C18" s="8"/>
      <c r="D18" s="9"/>
      <c r="E18" s="8"/>
      <c r="F18" s="8"/>
      <c r="G18" s="8"/>
      <c r="H18" s="10"/>
      <c r="I18" s="17">
        <v>1840000</v>
      </c>
      <c r="J18" s="16">
        <v>42131</v>
      </c>
      <c r="K18" s="8" t="s">
        <v>11</v>
      </c>
      <c r="L18" s="8" t="s">
        <v>18</v>
      </c>
      <c r="M18" s="9" t="s">
        <v>33</v>
      </c>
      <c r="N18" s="12">
        <v>30000</v>
      </c>
      <c r="O18" s="13">
        <f t="shared" si="1"/>
        <v>300000</v>
      </c>
      <c r="P18" s="14">
        <f t="shared" si="0"/>
        <v>1540000</v>
      </c>
    </row>
    <row r="19" spans="1:17" x14ac:dyDescent="0.3">
      <c r="A19" s="11">
        <v>14</v>
      </c>
      <c r="B19" s="15"/>
      <c r="C19" s="8"/>
      <c r="D19" s="9"/>
      <c r="E19" s="8"/>
      <c r="F19" s="8"/>
      <c r="G19" s="8"/>
      <c r="H19" s="10"/>
      <c r="I19" s="17">
        <v>1840000</v>
      </c>
      <c r="J19" s="16">
        <v>42131</v>
      </c>
      <c r="K19" s="8" t="s">
        <v>11</v>
      </c>
      <c r="L19" s="8" t="s">
        <v>18</v>
      </c>
      <c r="M19" s="9" t="s">
        <v>19</v>
      </c>
      <c r="N19" s="12">
        <v>30000</v>
      </c>
      <c r="O19" s="13">
        <f t="shared" si="1"/>
        <v>330000</v>
      </c>
      <c r="P19" s="14">
        <f t="shared" si="0"/>
        <v>1510000</v>
      </c>
    </row>
    <row r="20" spans="1:17" x14ac:dyDescent="0.3">
      <c r="A20" s="11">
        <v>15</v>
      </c>
      <c r="B20" s="15"/>
      <c r="C20" s="8"/>
      <c r="D20" s="9"/>
      <c r="E20" s="8"/>
      <c r="F20" s="8"/>
      <c r="G20" s="8"/>
      <c r="H20" s="10"/>
      <c r="I20" s="17">
        <v>1840000</v>
      </c>
      <c r="J20" s="16">
        <v>42131</v>
      </c>
      <c r="K20" s="8" t="s">
        <v>11</v>
      </c>
      <c r="L20" s="8" t="s">
        <v>18</v>
      </c>
      <c r="M20" s="9" t="s">
        <v>24</v>
      </c>
      <c r="N20" s="12">
        <v>30000</v>
      </c>
      <c r="O20" s="13">
        <f t="shared" si="1"/>
        <v>360000</v>
      </c>
      <c r="P20" s="14">
        <f t="shared" si="0"/>
        <v>1480000</v>
      </c>
    </row>
    <row r="21" spans="1:17" x14ac:dyDescent="0.3">
      <c r="A21" s="11">
        <v>16</v>
      </c>
      <c r="B21" s="15"/>
      <c r="C21" s="8"/>
      <c r="D21" s="9"/>
      <c r="E21" s="8"/>
      <c r="F21" s="8"/>
      <c r="G21" s="8"/>
      <c r="H21" s="10"/>
      <c r="I21" s="17">
        <v>1840000</v>
      </c>
      <c r="J21" s="16">
        <v>42131</v>
      </c>
      <c r="K21" s="8" t="s">
        <v>11</v>
      </c>
      <c r="L21" s="8" t="s">
        <v>18</v>
      </c>
      <c r="M21" s="9" t="s">
        <v>20</v>
      </c>
      <c r="N21" s="12">
        <v>30000</v>
      </c>
      <c r="O21" s="13">
        <f t="shared" si="1"/>
        <v>390000</v>
      </c>
      <c r="P21" s="14">
        <f t="shared" si="0"/>
        <v>1450000</v>
      </c>
    </row>
    <row r="22" spans="1:17" x14ac:dyDescent="0.3">
      <c r="A22" s="11">
        <v>17</v>
      </c>
      <c r="B22" s="15"/>
      <c r="C22" s="8"/>
      <c r="D22" s="9"/>
      <c r="E22" s="8"/>
      <c r="F22" s="8"/>
      <c r="G22" s="8"/>
      <c r="H22" s="10"/>
      <c r="I22" s="17">
        <v>1840000</v>
      </c>
      <c r="J22" s="16">
        <v>42131</v>
      </c>
      <c r="K22" s="8" t="s">
        <v>11</v>
      </c>
      <c r="L22" s="8" t="s">
        <v>18</v>
      </c>
      <c r="M22" s="9" t="s">
        <v>34</v>
      </c>
      <c r="N22" s="12">
        <v>30000</v>
      </c>
      <c r="O22" s="13">
        <f t="shared" si="1"/>
        <v>420000</v>
      </c>
      <c r="P22" s="14">
        <f t="shared" si="0"/>
        <v>1420000</v>
      </c>
    </row>
    <row r="23" spans="1:17" x14ac:dyDescent="0.3">
      <c r="A23" s="11">
        <v>18</v>
      </c>
      <c r="B23" s="15"/>
      <c r="C23" s="8"/>
      <c r="D23" s="9"/>
      <c r="E23" s="8"/>
      <c r="F23" s="8"/>
      <c r="G23" s="8"/>
      <c r="H23" s="10"/>
      <c r="I23" s="17">
        <v>1840000</v>
      </c>
      <c r="J23" s="16">
        <v>42131</v>
      </c>
      <c r="K23" s="8" t="s">
        <v>11</v>
      </c>
      <c r="L23" s="8" t="s">
        <v>18</v>
      </c>
      <c r="M23" s="9" t="s">
        <v>35</v>
      </c>
      <c r="N23" s="12">
        <v>30000</v>
      </c>
      <c r="O23" s="13">
        <f t="shared" si="1"/>
        <v>450000</v>
      </c>
      <c r="P23" s="14">
        <f t="shared" si="0"/>
        <v>1390000</v>
      </c>
    </row>
    <row r="24" spans="1:17" x14ac:dyDescent="0.3">
      <c r="A24" s="11">
        <v>19</v>
      </c>
      <c r="B24" s="15"/>
      <c r="C24" s="8"/>
      <c r="D24" s="9"/>
      <c r="E24" s="8"/>
      <c r="F24" s="8"/>
      <c r="G24" s="8"/>
      <c r="H24" s="10"/>
      <c r="I24" s="17">
        <v>1840000</v>
      </c>
      <c r="J24" s="16">
        <v>42152</v>
      </c>
      <c r="K24" s="8" t="s">
        <v>11</v>
      </c>
      <c r="L24" s="8" t="s">
        <v>18</v>
      </c>
      <c r="M24" s="9" t="s">
        <v>36</v>
      </c>
      <c r="N24" s="12">
        <v>30000</v>
      </c>
      <c r="O24" s="13">
        <f t="shared" si="1"/>
        <v>480000</v>
      </c>
      <c r="P24" s="14">
        <f t="shared" si="0"/>
        <v>1360000</v>
      </c>
      <c r="Q24" s="4"/>
    </row>
  </sheetData>
  <mergeCells count="4">
    <mergeCell ref="B4:I4"/>
    <mergeCell ref="J4:O4"/>
    <mergeCell ref="P4:P5"/>
    <mergeCell ref="A4:A5"/>
  </mergeCells>
  <phoneticPr fontId="7" type="noConversion"/>
  <pageMargins left="0.25" right="0.25" top="0.75" bottom="0.75" header="0.3" footer="0.3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2015</vt:lpstr>
      <vt:lpstr>'2015'!Print_Titles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2015-09-09T00:50:15Z</cp:lastPrinted>
  <dcterms:created xsi:type="dcterms:W3CDTF">2015-09-08T08:45:28Z</dcterms:created>
  <dcterms:modified xsi:type="dcterms:W3CDTF">2015-09-09T01:16:56Z</dcterms:modified>
</cp:coreProperties>
</file>